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/>
  <mc:AlternateContent xmlns:mc="http://schemas.openxmlformats.org/markup-compatibility/2006">
    <mc:Choice Requires="x15">
      <x15ac:absPath xmlns:x15ac="http://schemas.microsoft.com/office/spreadsheetml/2010/11/ac" url="I:\Budgets\2020-2021\"/>
    </mc:Choice>
  </mc:AlternateContent>
  <xr:revisionPtr revIDLastSave="0" documentId="13_ncr:1_{143E0133-2C4B-48CC-9B6A-4C39FA61A96A}" xr6:coauthVersionLast="36" xr6:coauthVersionMax="36" xr10:uidLastSave="{00000000-0000-0000-0000-000000000000}"/>
  <bookViews>
    <workbookView xWindow="0" yWindow="0" windowWidth="20700" windowHeight="8430" xr2:uid="{00000000-000D-0000-FFFF-FFFF00000000}"/>
  </bookViews>
  <sheets>
    <sheet name="MAT" sheetId="1" r:id="rId1"/>
  </sheets>
  <calcPr calcId="191029"/>
</workbook>
</file>

<file path=xl/calcChain.xml><?xml version="1.0" encoding="utf-8"?>
<calcChain xmlns="http://schemas.openxmlformats.org/spreadsheetml/2006/main">
  <c r="G29" i="1" l="1"/>
  <c r="H27" i="1" l="1"/>
  <c r="H18" i="1" l="1"/>
  <c r="E24" i="1" l="1"/>
  <c r="F24" i="1"/>
  <c r="G24" i="1"/>
  <c r="E25" i="1"/>
  <c r="F25" i="1"/>
  <c r="G25" i="1"/>
  <c r="D25" i="1"/>
  <c r="E27" i="1" l="1"/>
  <c r="F27" i="1"/>
  <c r="G27" i="1"/>
  <c r="G18" i="1" l="1"/>
  <c r="F18" i="1"/>
  <c r="F29" i="1" s="1"/>
  <c r="E18" i="1"/>
  <c r="E29" i="1" s="1"/>
  <c r="D18" i="1"/>
  <c r="H29" i="1" l="1"/>
  <c r="D24" i="1"/>
  <c r="D27" i="1" s="1"/>
  <c r="D29" i="1" s="1"/>
</calcChain>
</file>

<file path=xl/sharedStrings.xml><?xml version="1.0" encoding="utf-8"?>
<sst xmlns="http://schemas.openxmlformats.org/spreadsheetml/2006/main" count="28" uniqueCount="20">
  <si>
    <t>Tuition</t>
  </si>
  <si>
    <t>Billable Charges to SMCM</t>
  </si>
  <si>
    <t xml:space="preserve"> </t>
  </si>
  <si>
    <t>GRAD 01</t>
  </si>
  <si>
    <t>GRAD 02</t>
  </si>
  <si>
    <t>GRAD 03</t>
  </si>
  <si>
    <t>GRAD 04</t>
  </si>
  <si>
    <t>MAT PROGRAM</t>
  </si>
  <si>
    <t>Indirect Costs</t>
  </si>
  <si>
    <t>Direct Costs</t>
  </si>
  <si>
    <t>Room</t>
  </si>
  <si>
    <t>Board</t>
  </si>
  <si>
    <t>Books</t>
  </si>
  <si>
    <t>Transportation</t>
  </si>
  <si>
    <t>Comprehensive Costs</t>
  </si>
  <si>
    <t>Mandatory Fees</t>
  </si>
  <si>
    <t>Indirect Totals</t>
  </si>
  <si>
    <t>Personal Expenses*</t>
  </si>
  <si>
    <t>*Increase based on approx. 2% from previous year</t>
  </si>
  <si>
    <t xml:space="preserve"> Finalized Budget for MAT Program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</si>
</sst>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\ ;\(&quot;$&quot;#,##0\)"/>
  </numFmts>
  <fonts count="1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0"/>
      <name val="Times New Roman"/>
      <family val="1"/>
    </font>
    <font>
      <sz val="24"/>
      <name val="Times New Roman"/>
      <family val="1"/>
    </font>
    <font>
      <b/>
      <sz val="10"/>
      <name val="Arial"/>
      <family val="2"/>
    </font>
    <font>
      <b/>
      <sz val="18"/>
      <name val="Bernhard Modern Roman"/>
      <family val="1"/>
    </font>
    <font>
      <sz val="14"/>
      <name val="Bernhard Modern Roman"/>
      <family val="1"/>
    </font>
    <font>
      <sz val="13"/>
      <name val="Bernhard Modern Roman"/>
      <family val="1"/>
    </font>
    <font>
      <sz val="10"/>
      <name val="Bernhard Modern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1" applyNumberFormat="0" applyFont="0" applyFill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1" fillId="0" borderId="0" xfId="0" applyFont="1"/>
    <xf numFmtId="164" fontId="0" fillId="0" borderId="0" xfId="0" applyNumberFormat="1" applyBorder="1"/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43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6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7" fontId="14" fillId="0" borderId="2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43" fontId="0" fillId="0" borderId="0" xfId="0" applyNumberFormat="1" applyBorder="1" applyAlignment="1">
      <alignment horizontal="center"/>
    </xf>
    <xf numFmtId="0" fontId="18" fillId="0" borderId="0" xfId="0" applyFont="1"/>
    <xf numFmtId="0" fontId="16" fillId="0" borderId="0" xfId="0" applyFont="1"/>
    <xf numFmtId="7" fontId="0" fillId="0" borderId="0" xfId="0" applyNumberFormat="1"/>
    <xf numFmtId="43" fontId="14" fillId="0" borderId="2" xfId="0" applyNumberFormat="1" applyFont="1" applyBorder="1" applyAlignment="1">
      <alignment horizontal="right"/>
    </xf>
    <xf numFmtId="43" fontId="14" fillId="0" borderId="2" xfId="0" applyNumberFormat="1" applyFont="1" applyBorder="1" applyAlignment="1">
      <alignment horizontal="center"/>
    </xf>
    <xf numFmtId="43" fontId="0" fillId="0" borderId="0" xfId="0" applyNumberFormat="1"/>
    <xf numFmtId="0" fontId="12" fillId="0" borderId="0" xfId="0" applyFo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781050</xdr:colOff>
      <xdr:row>3</xdr:row>
      <xdr:rowOff>85090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91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topLeftCell="A7" workbookViewId="0">
      <selection activeCell="I26" sqref="I26"/>
    </sheetView>
  </sheetViews>
  <sheetFormatPr defaultColWidth="10.28515625" defaultRowHeight="12.75"/>
  <cols>
    <col min="1" max="1" width="8.7109375" customWidth="1"/>
    <col min="2" max="2" width="29.42578125" customWidth="1"/>
    <col min="3" max="3" width="4.28515625" customWidth="1"/>
    <col min="4" max="4" width="17.5703125" customWidth="1"/>
    <col min="5" max="5" width="17.42578125" customWidth="1"/>
    <col min="6" max="6" width="17.7109375" customWidth="1"/>
    <col min="7" max="8" width="20.140625" customWidth="1"/>
    <col min="9" max="9" width="13.85546875" customWidth="1"/>
  </cols>
  <sheetData>
    <row r="1" spans="2:9" ht="27.75" customHeight="1"/>
    <row r="2" spans="2:9" ht="21" customHeight="1">
      <c r="B2" s="2"/>
      <c r="C2" s="2"/>
      <c r="D2" s="8"/>
      <c r="E2" s="9"/>
      <c r="F2" s="2"/>
    </row>
    <row r="3" spans="2:9" ht="16.5" customHeight="1">
      <c r="B3" s="5"/>
      <c r="C3" s="5"/>
      <c r="D3" s="10"/>
      <c r="E3" s="11"/>
      <c r="F3" s="5"/>
      <c r="I3" s="3"/>
    </row>
    <row r="4" spans="2:9" ht="16.5" customHeight="1">
      <c r="B4" s="5"/>
      <c r="C4" s="5"/>
      <c r="D4" s="10"/>
      <c r="E4" s="11"/>
      <c r="F4" s="5"/>
      <c r="I4" s="3"/>
    </row>
    <row r="5" spans="2:9" ht="16.5" customHeight="1">
      <c r="B5" s="5"/>
      <c r="C5" s="5"/>
      <c r="D5" s="10"/>
      <c r="E5" s="11"/>
      <c r="F5" s="5"/>
      <c r="I5" s="3"/>
    </row>
    <row r="6" spans="2:9">
      <c r="D6" s="6"/>
      <c r="E6" s="7" t="s">
        <v>2</v>
      </c>
      <c r="F6" s="6"/>
      <c r="G6" s="7" t="s">
        <v>2</v>
      </c>
      <c r="H6" s="7" t="s">
        <v>2</v>
      </c>
    </row>
    <row r="7" spans="2:9" ht="23.25">
      <c r="B7" s="3" t="s">
        <v>19</v>
      </c>
      <c r="D7" s="6"/>
      <c r="E7" s="7"/>
      <c r="F7" s="6"/>
      <c r="G7" s="7"/>
      <c r="H7" s="7"/>
    </row>
    <row r="8" spans="2:9">
      <c r="B8" s="26" t="s">
        <v>2</v>
      </c>
      <c r="D8" s="6"/>
      <c r="E8" s="7"/>
      <c r="F8" s="6"/>
      <c r="G8" s="7"/>
      <c r="H8" s="7"/>
    </row>
    <row r="9" spans="2:9">
      <c r="D9" s="6"/>
      <c r="E9" s="7"/>
      <c r="F9" s="6"/>
      <c r="G9" s="7"/>
      <c r="H9" s="7"/>
    </row>
    <row r="10" spans="2:9">
      <c r="D10" s="6"/>
      <c r="E10" s="7"/>
      <c r="F10" s="6"/>
      <c r="G10" s="7"/>
      <c r="H10" s="7"/>
    </row>
    <row r="11" spans="2:9">
      <c r="D11" s="6"/>
      <c r="E11" s="7"/>
      <c r="F11" s="6"/>
      <c r="G11" s="7"/>
      <c r="H11" s="7"/>
    </row>
    <row r="12" spans="2:9">
      <c r="D12" s="6"/>
      <c r="E12" s="7"/>
      <c r="F12" s="6"/>
      <c r="G12" s="7"/>
      <c r="H12" s="7"/>
    </row>
    <row r="13" spans="2:9">
      <c r="D13" s="6"/>
      <c r="E13" s="7"/>
      <c r="F13" s="6"/>
      <c r="G13" s="7"/>
      <c r="H13" s="7"/>
    </row>
    <row r="14" spans="2:9" ht="15.75">
      <c r="B14" s="19" t="s">
        <v>9</v>
      </c>
      <c r="C14" s="1"/>
      <c r="D14" s="6"/>
      <c r="E14" s="7" t="s">
        <v>2</v>
      </c>
      <c r="F14" s="6"/>
      <c r="G14" s="7" t="s">
        <v>2</v>
      </c>
      <c r="H14" s="7" t="s">
        <v>2</v>
      </c>
    </row>
    <row r="15" spans="2:9" ht="15.75">
      <c r="C15" s="19"/>
      <c r="D15" s="14" t="s">
        <v>3</v>
      </c>
      <c r="E15" s="14" t="s">
        <v>4</v>
      </c>
      <c r="F15" s="14" t="s">
        <v>5</v>
      </c>
      <c r="G15" s="14" t="s">
        <v>6</v>
      </c>
      <c r="H15" s="14" t="s">
        <v>7</v>
      </c>
    </row>
    <row r="16" spans="2:9" ht="15">
      <c r="B16" s="24" t="s">
        <v>0</v>
      </c>
      <c r="C16" s="18"/>
      <c r="D16" s="16">
        <v>4132</v>
      </c>
      <c r="E16" s="16">
        <v>4133</v>
      </c>
      <c r="F16" s="16">
        <v>4133</v>
      </c>
      <c r="G16" s="16">
        <v>4132</v>
      </c>
      <c r="H16" s="16">
        <v>16530</v>
      </c>
    </row>
    <row r="17" spans="2:14" ht="15">
      <c r="B17" s="27" t="s">
        <v>15</v>
      </c>
      <c r="C17" s="18"/>
      <c r="D17" s="16">
        <v>1177</v>
      </c>
      <c r="E17" s="16">
        <v>1176</v>
      </c>
      <c r="F17" s="16">
        <v>1176</v>
      </c>
      <c r="G17" s="16">
        <v>1177</v>
      </c>
      <c r="H17" s="16">
        <v>4706</v>
      </c>
    </row>
    <row r="18" spans="2:14" ht="15.75">
      <c r="B18" s="17" t="s">
        <v>1</v>
      </c>
      <c r="C18" s="17"/>
      <c r="D18" s="22">
        <f>SUM(D16:D17)</f>
        <v>5309</v>
      </c>
      <c r="E18" s="22">
        <f>SUM(E16:E17)</f>
        <v>5309</v>
      </c>
      <c r="F18" s="22">
        <f>SUM(F16:F17)</f>
        <v>5309</v>
      </c>
      <c r="G18" s="22">
        <f>SUM(G16:G17)</f>
        <v>5309</v>
      </c>
      <c r="H18" s="22">
        <f>SUM(H16:H17)</f>
        <v>21236</v>
      </c>
      <c r="I18" s="28"/>
    </row>
    <row r="19" spans="2:14">
      <c r="B19" s="13"/>
      <c r="C19" s="13"/>
      <c r="D19" s="25"/>
      <c r="E19" s="25"/>
      <c r="F19" s="25"/>
      <c r="G19" s="25"/>
      <c r="H19" s="25"/>
    </row>
    <row r="20" spans="2:14">
      <c r="B20" s="13" t="s">
        <v>2</v>
      </c>
      <c r="C20" s="13"/>
      <c r="D20" s="25"/>
      <c r="E20" s="25"/>
      <c r="F20" s="25"/>
      <c r="G20" s="25"/>
      <c r="H20" s="25"/>
    </row>
    <row r="21" spans="2:14" ht="15.75">
      <c r="B21" s="21" t="s">
        <v>8</v>
      </c>
      <c r="C21" s="21"/>
      <c r="D21" s="25"/>
      <c r="E21" s="25"/>
      <c r="F21" s="25"/>
      <c r="G21" s="25"/>
      <c r="H21" s="25"/>
      <c r="L21" s="32"/>
      <c r="M21" s="32"/>
      <c r="N21" s="32"/>
    </row>
    <row r="22" spans="2:14" ht="15">
      <c r="B22" s="23" t="s">
        <v>10</v>
      </c>
      <c r="C22" s="15"/>
      <c r="D22" s="16">
        <v>1962</v>
      </c>
      <c r="E22" s="16">
        <v>1963</v>
      </c>
      <c r="F22" s="16">
        <v>1963</v>
      </c>
      <c r="G22" s="16">
        <v>1962</v>
      </c>
      <c r="H22" s="16">
        <v>7850</v>
      </c>
    </row>
    <row r="23" spans="2:14" ht="15">
      <c r="B23" s="23" t="s">
        <v>11</v>
      </c>
      <c r="C23" s="15"/>
      <c r="D23" s="16">
        <v>1437</v>
      </c>
      <c r="E23" s="16">
        <v>1436</v>
      </c>
      <c r="F23" s="16">
        <v>1436</v>
      </c>
      <c r="G23" s="16">
        <v>1436</v>
      </c>
      <c r="H23" s="16">
        <v>5745</v>
      </c>
      <c r="I23" s="31"/>
    </row>
    <row r="24" spans="2:14" ht="15">
      <c r="B24" s="23" t="s">
        <v>12</v>
      </c>
      <c r="C24" s="15"/>
      <c r="D24" s="16">
        <f>$H24*0.25</f>
        <v>300</v>
      </c>
      <c r="E24" s="16">
        <f t="shared" ref="E24:G24" si="0">$H24*0.25</f>
        <v>300</v>
      </c>
      <c r="F24" s="16">
        <f t="shared" si="0"/>
        <v>300</v>
      </c>
      <c r="G24" s="16">
        <f t="shared" si="0"/>
        <v>300</v>
      </c>
      <c r="H24" s="16">
        <v>1200</v>
      </c>
    </row>
    <row r="25" spans="2:14" ht="15">
      <c r="B25" s="23" t="s">
        <v>13</v>
      </c>
      <c r="C25" s="15"/>
      <c r="D25" s="16">
        <f>$H25*0.25</f>
        <v>625</v>
      </c>
      <c r="E25" s="16">
        <f t="shared" ref="E25:G25" si="1">$H25*0.25</f>
        <v>625</v>
      </c>
      <c r="F25" s="16">
        <f t="shared" si="1"/>
        <v>625</v>
      </c>
      <c r="G25" s="16">
        <f t="shared" si="1"/>
        <v>625</v>
      </c>
      <c r="H25" s="16">
        <v>2500</v>
      </c>
      <c r="I25" s="31"/>
    </row>
    <row r="26" spans="2:14" ht="15">
      <c r="B26" s="23" t="s">
        <v>17</v>
      </c>
      <c r="C26" s="15"/>
      <c r="D26" s="16">
        <v>1000</v>
      </c>
      <c r="E26" s="16">
        <v>1000</v>
      </c>
      <c r="F26" s="16">
        <v>1000</v>
      </c>
      <c r="G26" s="16">
        <v>1000</v>
      </c>
      <c r="H26" s="16">
        <v>4000</v>
      </c>
      <c r="I26" s="31"/>
      <c r="J26" s="31"/>
    </row>
    <row r="27" spans="2:14" ht="15.75">
      <c r="B27" s="20" t="s">
        <v>16</v>
      </c>
      <c r="C27" s="20"/>
      <c r="D27" s="30">
        <f>SUM(D22:D26)</f>
        <v>5324</v>
      </c>
      <c r="E27" s="30">
        <f t="shared" ref="E27:H27" si="2">SUM(E22:E26)</f>
        <v>5324</v>
      </c>
      <c r="F27" s="30">
        <f t="shared" si="2"/>
        <v>5324</v>
      </c>
      <c r="G27" s="30">
        <f t="shared" si="2"/>
        <v>5323</v>
      </c>
      <c r="H27" s="30">
        <f t="shared" si="2"/>
        <v>21295</v>
      </c>
    </row>
    <row r="28" spans="2:14" ht="15.75">
      <c r="B28" s="20"/>
      <c r="C28" s="20"/>
      <c r="D28" s="12"/>
      <c r="E28" s="12"/>
      <c r="F28" s="12"/>
      <c r="G28" s="12"/>
      <c r="H28" s="12"/>
    </row>
    <row r="29" spans="2:14" ht="15.75">
      <c r="B29" s="20" t="s">
        <v>14</v>
      </c>
      <c r="C29" s="20"/>
      <c r="D29" s="29">
        <f>D27+D18</f>
        <v>10633</v>
      </c>
      <c r="E29" s="22">
        <f t="shared" ref="E29:G29" si="3">SUM(E18:E26)</f>
        <v>10633</v>
      </c>
      <c r="F29" s="22">
        <f t="shared" si="3"/>
        <v>10633</v>
      </c>
      <c r="G29" s="22">
        <f>SUM(G18:G26)</f>
        <v>10632</v>
      </c>
      <c r="H29" s="22">
        <f>SUM(H18:H26)</f>
        <v>42531</v>
      </c>
    </row>
    <row r="30" spans="2:14">
      <c r="D30" s="4"/>
      <c r="E30" s="4"/>
      <c r="G30" s="4"/>
      <c r="H30" s="4"/>
    </row>
    <row r="32" spans="2:14">
      <c r="B32" s="32" t="s">
        <v>18</v>
      </c>
    </row>
    <row r="37" spans="4:4">
      <c r="D37" t="s">
        <v>2</v>
      </c>
    </row>
  </sheetData>
  <phoneticPr fontId="4" type="noConversion"/>
  <pageMargins left="0" right="0" top="0" bottom="0" header="0" footer="0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</vt:lpstr>
    </vt:vector>
  </TitlesOfParts>
  <Company>St. Mary's College of 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maauvil</dc:creator>
  <cp:lastModifiedBy>Maddox, Robert W</cp:lastModifiedBy>
  <cp:lastPrinted>2019-04-16T18:46:50Z</cp:lastPrinted>
  <dcterms:created xsi:type="dcterms:W3CDTF">1999-12-08T18:14:01Z</dcterms:created>
  <dcterms:modified xsi:type="dcterms:W3CDTF">2020-02-10T14:57:22Z</dcterms:modified>
</cp:coreProperties>
</file>