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Special Projects\Rightsizing\New Program Process\"/>
    </mc:Choice>
  </mc:AlternateContent>
  <workbookProtection workbookAlgorithmName="SHA-512" workbookHashValue="rolqlNg3pjfh+thgn56gOr1MB9aFEqA+MHzgUxA9DXiipkcClZym6Mf07O5e4Vc0zs0+df8CJPY2zZPm+aGlyA==" workbookSaltValue="b0KBp2N1pT4Op8HeDo4iaQ==" workbookSpinCount="100000" lockStructure="1"/>
  <bookViews>
    <workbookView xWindow="0" yWindow="0" windowWidth="28800" windowHeight="11700"/>
  </bookViews>
  <sheets>
    <sheet name="Instructions" sheetId="6" r:id="rId1"/>
    <sheet name="Cover Sheet" sheetId="1" r:id="rId2"/>
    <sheet name="Financial Model" sheetId="3" r:id="rId3"/>
    <sheet name="Menus" sheetId="7" state="hidden" r:id="rId4"/>
  </sheets>
  <definedNames>
    <definedName name="Enrollment_Model">'Financial Model'!$R$5:$Z$32</definedName>
    <definedName name="_xlnm.Print_Area" localSheetId="1">'Cover Sheet'!$B$2:$S$48</definedName>
    <definedName name="_xlnm.Print_Area" localSheetId="2">'Financial Model'!$D$5:$Z$32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3" l="1"/>
  <c r="U23" i="3"/>
  <c r="V23" i="3"/>
  <c r="W23" i="3"/>
  <c r="X23" i="3"/>
  <c r="Y23" i="3"/>
  <c r="Z23" i="3"/>
  <c r="S23" i="3"/>
  <c r="AC26" i="3" l="1"/>
  <c r="F13" i="3" l="1"/>
  <c r="G13" i="3"/>
  <c r="H13" i="3"/>
  <c r="I13" i="3"/>
  <c r="E13" i="3"/>
  <c r="J10" i="3"/>
  <c r="K10" i="3" s="1"/>
  <c r="L10" i="3" s="1"/>
  <c r="M10" i="3" s="1"/>
  <c r="N10" i="3" s="1"/>
  <c r="O10" i="3" s="1"/>
  <c r="P10" i="3" s="1"/>
  <c r="J11" i="3"/>
  <c r="K11" i="3" s="1"/>
  <c r="L11" i="3" s="1"/>
  <c r="M11" i="3" s="1"/>
  <c r="N11" i="3" s="1"/>
  <c r="O11" i="3" s="1"/>
  <c r="P11" i="3" s="1"/>
  <c r="J12" i="3"/>
  <c r="K12" i="3" s="1"/>
  <c r="L12" i="3" s="1"/>
  <c r="M12" i="3" s="1"/>
  <c r="N12" i="3" s="1"/>
  <c r="O12" i="3" s="1"/>
  <c r="P12" i="3" s="1"/>
  <c r="J9" i="3"/>
  <c r="X9" i="3" s="1"/>
  <c r="S12" i="3"/>
  <c r="S11" i="3"/>
  <c r="S10" i="3"/>
  <c r="W9" i="3"/>
  <c r="V9" i="3"/>
  <c r="U9" i="3"/>
  <c r="T9" i="3"/>
  <c r="S9" i="3"/>
  <c r="AC28" i="3"/>
  <c r="T15" i="3" l="1"/>
  <c r="T21" i="3" s="1"/>
  <c r="V10" i="3"/>
  <c r="W11" i="3" s="1"/>
  <c r="T10" i="3"/>
  <c r="U11" i="3" s="1"/>
  <c r="S15" i="3"/>
  <c r="S21" i="3" s="1"/>
  <c r="J13" i="3"/>
  <c r="X12" i="3"/>
  <c r="X10" i="3"/>
  <c r="K9" i="3"/>
  <c r="K13" i="3" s="1"/>
  <c r="T13" i="3"/>
  <c r="U10" i="3"/>
  <c r="V11" i="3" s="1"/>
  <c r="Y10" i="3"/>
  <c r="Z11" i="3" s="1"/>
  <c r="S13" i="3"/>
  <c r="W10" i="3"/>
  <c r="X15" i="3" l="1"/>
  <c r="U15" i="3"/>
  <c r="U21" i="3"/>
  <c r="Y11" i="3"/>
  <c r="Z12" i="3" s="1"/>
  <c r="W12" i="3"/>
  <c r="W15" i="3" s="1"/>
  <c r="Y9" i="3"/>
  <c r="L9" i="3"/>
  <c r="X11" i="3"/>
  <c r="U13" i="3"/>
  <c r="V12" i="3"/>
  <c r="V15" i="3" s="1"/>
  <c r="Y15" i="3" l="1"/>
  <c r="M9" i="3"/>
  <c r="L13" i="3"/>
  <c r="W21" i="3"/>
  <c r="V21" i="3"/>
  <c r="X21" i="3"/>
  <c r="T29" i="3"/>
  <c r="T30" i="3" s="1"/>
  <c r="Z10" i="3"/>
  <c r="W13" i="3"/>
  <c r="Z9" i="3"/>
  <c r="Y12" i="3"/>
  <c r="X13" i="3"/>
  <c r="V13" i="3"/>
  <c r="Z15" i="3" l="1"/>
  <c r="Z21" i="3" s="1"/>
  <c r="N9" i="3"/>
  <c r="M13" i="3"/>
  <c r="Y21" i="3"/>
  <c r="T32" i="3"/>
  <c r="S29" i="3"/>
  <c r="U29" i="3"/>
  <c r="U30" i="3" s="1"/>
  <c r="Z13" i="3"/>
  <c r="Y13" i="3"/>
  <c r="S30" i="3" l="1"/>
  <c r="S32" i="3" s="1"/>
  <c r="O9" i="3"/>
  <c r="N13" i="3"/>
  <c r="U32" i="3"/>
  <c r="W29" i="3"/>
  <c r="W30" i="3" s="1"/>
  <c r="V29" i="3"/>
  <c r="V30" i="3" s="1"/>
  <c r="X29" i="3"/>
  <c r="X30" i="3" s="1"/>
  <c r="W32" i="3" l="1"/>
  <c r="V32" i="3"/>
  <c r="P9" i="3"/>
  <c r="P13" i="3" s="1"/>
  <c r="O13" i="3"/>
  <c r="X32" i="3"/>
  <c r="Y29" i="3"/>
  <c r="Y30" i="3" s="1"/>
  <c r="Z29" i="3"/>
  <c r="Z30" i="3" s="1"/>
  <c r="Z32" i="3" l="1"/>
  <c r="Y32" i="3"/>
</calcChain>
</file>

<file path=xl/sharedStrings.xml><?xml version="1.0" encoding="utf-8"?>
<sst xmlns="http://schemas.openxmlformats.org/spreadsheetml/2006/main" count="70" uniqueCount="64">
  <si>
    <t>Name of Program:</t>
  </si>
  <si>
    <t>Submitted by:</t>
  </si>
  <si>
    <t>Ext:</t>
  </si>
  <si>
    <t>Email:</t>
  </si>
  <si>
    <t>Year 1</t>
  </si>
  <si>
    <t>Year 2</t>
  </si>
  <si>
    <t>Year 3</t>
  </si>
  <si>
    <t>Year 4</t>
  </si>
  <si>
    <t>Year 5</t>
  </si>
  <si>
    <t>Year 6</t>
  </si>
  <si>
    <t>Year 7</t>
  </si>
  <si>
    <t>Year 8</t>
  </si>
  <si>
    <t>Frosh</t>
  </si>
  <si>
    <t>Soph</t>
  </si>
  <si>
    <t>Junior</t>
  </si>
  <si>
    <t>Senior</t>
  </si>
  <si>
    <t>Discount Rate</t>
  </si>
  <si>
    <t>Tuition</t>
  </si>
  <si>
    <t>TOTAL</t>
  </si>
  <si>
    <t>Overhead</t>
  </si>
  <si>
    <t>Student Progression</t>
  </si>
  <si>
    <t>Fringe Rates</t>
  </si>
  <si>
    <t>Fixed Assumptions</t>
  </si>
  <si>
    <t>Instructions</t>
  </si>
  <si>
    <t>Program Information</t>
  </si>
  <si>
    <t>Stable</t>
  </si>
  <si>
    <t>Maturing</t>
  </si>
  <si>
    <t>Developing</t>
  </si>
  <si>
    <t>1st to 2nd Program Retention</t>
  </si>
  <si>
    <t>2nd to 3rd Program Retention</t>
  </si>
  <si>
    <t>3rd to 4th Program Retention</t>
  </si>
  <si>
    <t>x</t>
  </si>
  <si>
    <t>X</t>
  </si>
  <si>
    <t>New Student Headcount</t>
  </si>
  <si>
    <t>Students Entering at this Level</t>
  </si>
  <si>
    <t>Incoming First-Years (new &amp; transfer)</t>
  </si>
  <si>
    <t>Incoming Sophomores (transfers)</t>
  </si>
  <si>
    <t>Incoming Juniors (transfers)</t>
  </si>
  <si>
    <t>Incoming Seniors (transfers)</t>
  </si>
  <si>
    <t>Program Revenue - Fees</t>
  </si>
  <si>
    <t>Program Revenue - Grants</t>
  </si>
  <si>
    <t>Program Revenue - Other</t>
  </si>
  <si>
    <t>TOTAL GROSS REVENUE</t>
  </si>
  <si>
    <t>Tuition Revenue</t>
  </si>
  <si>
    <t>Facilities Expenses</t>
  </si>
  <si>
    <t>Equipment Expenses</t>
  </si>
  <si>
    <t>Materials &amp; Supplies Expenses</t>
  </si>
  <si>
    <t>Other Expenses</t>
  </si>
  <si>
    <t>TOTAL EXPENSES</t>
  </si>
  <si>
    <t>Financial Model</t>
  </si>
  <si>
    <t>NET REVENUE IMPACT</t>
  </si>
  <si>
    <t>Salary Expenses</t>
  </si>
  <si>
    <t>Fringe Expenses</t>
  </si>
  <si>
    <t>Average Fringe Rate</t>
  </si>
  <si>
    <t>Institutional Overhead Rate</t>
  </si>
  <si>
    <t>Net Tuition &amp; Fees</t>
  </si>
  <si>
    <t>Brief Program Description</t>
  </si>
  <si>
    <r>
      <t>Financial Model and Budget (</t>
    </r>
    <r>
      <rPr>
        <b/>
        <i/>
        <sz val="11"/>
        <color rgb="FFC00000"/>
        <rFont val="Calibri"/>
        <family val="2"/>
        <scheme val="minor"/>
      </rPr>
      <t>This Section Automatically Populates from the Financial Model tab.</t>
    </r>
    <r>
      <rPr>
        <b/>
        <sz val="11"/>
        <color theme="1"/>
        <rFont val="Calibri"/>
        <family val="2"/>
        <scheme val="minor"/>
      </rPr>
      <t>)</t>
    </r>
  </si>
  <si>
    <t>Please enter your best estimates in the light yellow cells of the Program Information Financial Model portions of the budget.  
The Enrollment Model portion of the budget will update automatically based on the numbers you enter.  Note the Fixed Assumptions portion provides additional information.  The Fixed Assumptions cannot be changed as they will be used across all proposed programs for consistency.  Of course, they are just assumptions.</t>
  </si>
  <si>
    <t>New Co-Curricular Program Cover Sheet</t>
  </si>
  <si>
    <t xml:space="preserve">1. Complete the light yellow portions of the Cover Sheet tab.
2. Complete the light yellow portions of the Financial Model tab.
</t>
  </si>
  <si>
    <t>Instructions (for what they are…)</t>
  </si>
  <si>
    <t>Tuition &amp; Fees</t>
  </si>
  <si>
    <t>Institutional 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</si>
</sst>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0.0_);\(#,##0.0\)"/>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i/>
      <sz val="10"/>
      <color theme="1"/>
      <name val="Calibri"/>
      <family val="2"/>
      <scheme val="minor"/>
    </font>
    <font>
      <sz val="11"/>
      <color indexed="8"/>
      <name val="Calibri"/>
      <family val="2"/>
    </font>
    <font>
      <sz val="11"/>
      <name val="Calibri"/>
      <family val="2"/>
      <scheme val="minor"/>
    </font>
    <font>
      <sz val="10"/>
      <color theme="1"/>
      <name val="Calibri"/>
      <family val="2"/>
      <scheme val="minor"/>
    </font>
    <font>
      <sz val="11"/>
      <color rgb="FFFF0000"/>
      <name val="Calibri"/>
      <family val="2"/>
      <scheme val="minor"/>
    </font>
    <font>
      <b/>
      <i/>
      <sz val="11"/>
      <color rgb="FFC0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s>
  <borders count="5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style="thin">
        <color indexed="64"/>
      </top>
      <bottom style="double">
        <color indexed="64"/>
      </bottom>
      <diagonal/>
    </border>
    <border>
      <left/>
      <right style="thick">
        <color auto="1"/>
      </right>
      <top/>
      <bottom/>
      <diagonal/>
    </border>
    <border>
      <left style="thick">
        <color auto="1"/>
      </left>
      <right/>
      <top/>
      <bottom/>
      <diagonal/>
    </border>
    <border>
      <left/>
      <right style="thick">
        <color auto="1"/>
      </right>
      <top/>
      <bottom style="medium">
        <color indexed="64"/>
      </bottom>
      <diagonal/>
    </border>
    <border>
      <left/>
      <right/>
      <top style="medium">
        <color indexed="64"/>
      </top>
      <bottom style="thin">
        <color indexed="64"/>
      </bottom>
      <diagonal/>
    </border>
    <border>
      <left/>
      <right/>
      <top/>
      <bottom style="thick">
        <color indexed="64"/>
      </bottom>
      <diagonal/>
    </border>
    <border>
      <left/>
      <right/>
      <top style="thin">
        <color indexed="64"/>
      </top>
      <bottom style="thin">
        <color indexed="64"/>
      </bottom>
      <diagonal/>
    </border>
    <border>
      <left style="thick">
        <color auto="1"/>
      </left>
      <right/>
      <top style="thick">
        <color auto="1"/>
      </top>
      <bottom style="thick">
        <color indexed="64"/>
      </bottom>
      <diagonal/>
    </border>
    <border>
      <left/>
      <right/>
      <top style="thick">
        <color auto="1"/>
      </top>
      <bottom style="thick">
        <color indexed="64"/>
      </bottom>
      <diagonal/>
    </border>
    <border>
      <left/>
      <right style="thick">
        <color auto="1"/>
      </right>
      <top style="thick">
        <color auto="1"/>
      </top>
      <bottom style="thick">
        <color indexed="64"/>
      </bottom>
      <diagonal/>
    </border>
    <border>
      <left style="thick">
        <color auto="1"/>
      </left>
      <right/>
      <top style="medium">
        <color indexed="64"/>
      </top>
      <bottom/>
      <diagonal/>
    </border>
    <border>
      <left/>
      <right style="thick">
        <color auto="1"/>
      </right>
      <top style="medium">
        <color indexed="64"/>
      </top>
      <bottom/>
      <diagonal/>
    </border>
    <border>
      <left/>
      <right style="thick">
        <color auto="1"/>
      </right>
      <top/>
      <bottom style="thin">
        <color indexed="64"/>
      </bottom>
      <diagonal/>
    </border>
    <border>
      <left style="thick">
        <color auto="1"/>
      </left>
      <right style="thin">
        <color indexed="64"/>
      </right>
      <top/>
      <bottom/>
      <diagonal/>
    </border>
    <border>
      <left style="thick">
        <color auto="1"/>
      </left>
      <right/>
      <top style="medium">
        <color indexed="64"/>
      </top>
      <bottom style="medium">
        <color indexed="64"/>
      </bottom>
      <diagonal/>
    </border>
    <border>
      <left style="thick">
        <color auto="1"/>
      </left>
      <right/>
      <top/>
      <bottom style="medium">
        <color indexed="64"/>
      </bottom>
      <diagonal/>
    </border>
    <border>
      <left style="thick">
        <color auto="1"/>
      </left>
      <right/>
      <top/>
      <bottom style="thick">
        <color auto="1"/>
      </bottom>
      <diagonal/>
    </border>
    <border>
      <left/>
      <right style="thick">
        <color auto="1"/>
      </right>
      <top/>
      <bottom style="thick">
        <color auto="1"/>
      </bottom>
      <diagonal/>
    </border>
    <border>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ck">
        <color auto="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auto="1"/>
      </right>
      <top style="thin">
        <color theme="0" tint="-0.24994659260841701"/>
      </top>
      <bottom style="thin">
        <color theme="0" tint="-0.24994659260841701"/>
      </bottom>
      <diagonal/>
    </border>
    <border>
      <left/>
      <right style="medium">
        <color indexed="64"/>
      </right>
      <top style="medium">
        <color indexed="64"/>
      </top>
      <bottom style="thin">
        <color theme="0" tint="-0.24994659260841701"/>
      </bottom>
      <diagonal/>
    </border>
    <border>
      <left style="thick">
        <color indexed="64"/>
      </left>
      <right style="thin">
        <color theme="0" tint="-0.24994659260841701"/>
      </right>
      <top style="medium">
        <color indexed="64"/>
      </top>
      <bottom style="thick">
        <color indexed="64"/>
      </bottom>
      <diagonal/>
    </border>
    <border>
      <left style="thin">
        <color theme="0" tint="-0.24994659260841701"/>
      </left>
      <right style="thin">
        <color theme="0" tint="-0.24994659260841701"/>
      </right>
      <top style="medium">
        <color indexed="64"/>
      </top>
      <bottom style="thick">
        <color indexed="64"/>
      </bottom>
      <diagonal/>
    </border>
    <border>
      <left style="thin">
        <color theme="0" tint="-0.24994659260841701"/>
      </left>
      <right style="thick">
        <color indexed="64"/>
      </right>
      <top style="medium">
        <color indexed="64"/>
      </top>
      <bottom style="thick">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ck">
        <color auto="1"/>
      </right>
      <top style="thin">
        <color theme="0" tint="-0.24994659260841701"/>
      </top>
      <bottom style="thin">
        <color indexed="64"/>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31">
    <xf numFmtId="0" fontId="0" fillId="0" borderId="0" xfId="0"/>
    <xf numFmtId="0" fontId="0" fillId="0" borderId="0" xfId="0" applyAlignment="1">
      <alignment horizontal="center"/>
    </xf>
    <xf numFmtId="0" fontId="0" fillId="4" borderId="0" xfId="0" applyFill="1"/>
    <xf numFmtId="0" fontId="6" fillId="4" borderId="0" xfId="0" applyFont="1" applyFill="1"/>
    <xf numFmtId="42" fontId="0" fillId="4" borderId="0" xfId="0" applyNumberFormat="1" applyFill="1" applyBorder="1"/>
    <xf numFmtId="0" fontId="1" fillId="4" borderId="0" xfId="0" applyFont="1" applyFill="1" applyBorder="1" applyAlignment="1">
      <alignment horizontal="right"/>
    </xf>
    <xf numFmtId="42" fontId="1" fillId="4" borderId="0" xfId="0" applyNumberFormat="1" applyFont="1" applyFill="1" applyBorder="1"/>
    <xf numFmtId="0" fontId="0" fillId="4" borderId="0" xfId="0" applyFill="1" applyBorder="1" applyAlignment="1">
      <alignment horizontal="right"/>
    </xf>
    <xf numFmtId="0" fontId="0" fillId="4" borderId="0" xfId="0" applyFill="1" applyAlignment="1">
      <alignment vertical="top"/>
    </xf>
    <xf numFmtId="0" fontId="0" fillId="5" borderId="13" xfId="0" applyFill="1" applyBorder="1"/>
    <xf numFmtId="0" fontId="0" fillId="5" borderId="0" xfId="0" applyFill="1" applyBorder="1"/>
    <xf numFmtId="0" fontId="0" fillId="5" borderId="12" xfId="0" applyFill="1" applyBorder="1"/>
    <xf numFmtId="0" fontId="0" fillId="5" borderId="1" xfId="0" applyFont="1" applyFill="1" applyBorder="1" applyAlignment="1">
      <alignment horizontal="center"/>
    </xf>
    <xf numFmtId="0" fontId="0" fillId="5" borderId="23" xfId="0" applyFont="1" applyFill="1" applyBorder="1" applyAlignment="1">
      <alignment horizontal="center"/>
    </xf>
    <xf numFmtId="0" fontId="0" fillId="5" borderId="24" xfId="0" applyFill="1" applyBorder="1" applyAlignment="1">
      <alignment horizontal="right"/>
    </xf>
    <xf numFmtId="42" fontId="0" fillId="5" borderId="0" xfId="0" applyNumberFormat="1" applyFill="1" applyBorder="1"/>
    <xf numFmtId="0" fontId="0" fillId="5" borderId="26" xfId="0" applyFill="1" applyBorder="1" applyAlignment="1">
      <alignment horizontal="right"/>
    </xf>
    <xf numFmtId="0" fontId="0" fillId="5" borderId="0" xfId="0" applyFill="1" applyBorder="1" applyAlignment="1"/>
    <xf numFmtId="0" fontId="0" fillId="5" borderId="27" xfId="0" applyFill="1" applyBorder="1"/>
    <xf numFmtId="0" fontId="0" fillId="5" borderId="16" xfId="0" applyFill="1" applyBorder="1"/>
    <xf numFmtId="0" fontId="0" fillId="5" borderId="28" xfId="0" applyFill="1" applyBorder="1"/>
    <xf numFmtId="0" fontId="0" fillId="7" borderId="13" xfId="0" applyFill="1" applyBorder="1"/>
    <xf numFmtId="0" fontId="0" fillId="7" borderId="12" xfId="0" applyFill="1" applyBorder="1"/>
    <xf numFmtId="0" fontId="0" fillId="7" borderId="13" xfId="0" applyFill="1" applyBorder="1" applyAlignment="1">
      <alignment horizontal="right"/>
    </xf>
    <xf numFmtId="42" fontId="0" fillId="7" borderId="12" xfId="0" applyNumberFormat="1" applyFill="1" applyBorder="1"/>
    <xf numFmtId="0" fontId="0" fillId="7" borderId="26" xfId="0" applyFill="1" applyBorder="1" applyAlignment="1">
      <alignment horizontal="right"/>
    </xf>
    <xf numFmtId="9" fontId="0" fillId="7" borderId="14" xfId="0" applyNumberFormat="1" applyFill="1" applyBorder="1"/>
    <xf numFmtId="1" fontId="0" fillId="7" borderId="12" xfId="0" applyNumberFormat="1" applyFill="1" applyBorder="1"/>
    <xf numFmtId="0" fontId="0" fillId="7" borderId="21" xfId="0" applyFill="1" applyBorder="1" applyAlignment="1">
      <alignment horizontal="right"/>
    </xf>
    <xf numFmtId="0" fontId="0" fillId="7" borderId="22" xfId="0" applyFill="1" applyBorder="1"/>
    <xf numFmtId="9" fontId="0" fillId="7" borderId="12" xfId="0" applyNumberFormat="1" applyFill="1" applyBorder="1"/>
    <xf numFmtId="1" fontId="0" fillId="7" borderId="14" xfId="0" applyNumberFormat="1" applyFill="1" applyBorder="1"/>
    <xf numFmtId="42" fontId="0" fillId="7" borderId="22" xfId="0" applyNumberFormat="1" applyFill="1" applyBorder="1"/>
    <xf numFmtId="0" fontId="0" fillId="8" borderId="13" xfId="0" applyFill="1" applyBorder="1"/>
    <xf numFmtId="0" fontId="0" fillId="8" borderId="0" xfId="0" applyFill="1" applyBorder="1"/>
    <xf numFmtId="0" fontId="0" fillId="8" borderId="12" xfId="0" applyFill="1" applyBorder="1"/>
    <xf numFmtId="0" fontId="0" fillId="8" borderId="24" xfId="0" applyFill="1" applyBorder="1" applyAlignment="1">
      <alignment horizontal="right"/>
    </xf>
    <xf numFmtId="1" fontId="0" fillId="8" borderId="0" xfId="0" applyNumberFormat="1" applyFill="1" applyBorder="1"/>
    <xf numFmtId="1" fontId="0" fillId="8" borderId="12" xfId="0" applyNumberFormat="1" applyFill="1" applyBorder="1"/>
    <xf numFmtId="0" fontId="0" fillId="8" borderId="31" xfId="0" applyFill="1" applyBorder="1" applyAlignment="1">
      <alignment horizontal="right"/>
    </xf>
    <xf numFmtId="1" fontId="0" fillId="8" borderId="11" xfId="0" applyNumberFormat="1" applyFill="1" applyBorder="1"/>
    <xf numFmtId="1" fontId="0" fillId="8" borderId="32" xfId="0" applyNumberFormat="1" applyFill="1" applyBorder="1"/>
    <xf numFmtId="0" fontId="0" fillId="8" borderId="33" xfId="0" applyFill="1" applyBorder="1" applyAlignment="1">
      <alignment horizontal="right"/>
    </xf>
    <xf numFmtId="42" fontId="0" fillId="8" borderId="17" xfId="0" applyNumberFormat="1" applyFill="1" applyBorder="1"/>
    <xf numFmtId="42" fontId="0" fillId="8" borderId="34" xfId="0" applyNumberFormat="1" applyFill="1" applyBorder="1"/>
    <xf numFmtId="0" fontId="0" fillId="8" borderId="13" xfId="0" applyFill="1" applyBorder="1" applyAlignment="1">
      <alignment horizontal="right"/>
    </xf>
    <xf numFmtId="42" fontId="0" fillId="8" borderId="0" xfId="0" applyNumberFormat="1" applyFill="1" applyBorder="1"/>
    <xf numFmtId="42" fontId="0" fillId="8" borderId="12" xfId="0" applyNumberFormat="1" applyFill="1" applyBorder="1"/>
    <xf numFmtId="164" fontId="0" fillId="8" borderId="0" xfId="0" applyNumberFormat="1" applyFill="1" applyBorder="1"/>
    <xf numFmtId="164" fontId="0" fillId="8" borderId="12" xfId="0" applyNumberFormat="1" applyFill="1" applyBorder="1"/>
    <xf numFmtId="0" fontId="0" fillId="8" borderId="35" xfId="0" applyFill="1" applyBorder="1" applyAlignment="1">
      <alignment horizontal="right"/>
    </xf>
    <xf numFmtId="42" fontId="0" fillId="8" borderId="1" xfId="0" applyNumberFormat="1" applyFill="1" applyBorder="1"/>
    <xf numFmtId="42" fontId="0" fillId="8" borderId="23" xfId="0" applyNumberFormat="1" applyFill="1" applyBorder="1"/>
    <xf numFmtId="0" fontId="0" fillId="5" borderId="31" xfId="0" applyFill="1" applyBorder="1" applyAlignment="1">
      <alignment horizontal="right"/>
    </xf>
    <xf numFmtId="0" fontId="1" fillId="8" borderId="15" xfId="0" applyFont="1" applyFill="1" applyBorder="1" applyAlignment="1">
      <alignment horizontal="center"/>
    </xf>
    <xf numFmtId="0" fontId="1" fillId="8" borderId="30" xfId="0" applyFont="1" applyFill="1" applyBorder="1" applyAlignment="1">
      <alignment horizontal="center"/>
    </xf>
    <xf numFmtId="0" fontId="1" fillId="6" borderId="43" xfId="0" applyFont="1" applyFill="1" applyBorder="1" applyAlignment="1">
      <alignment horizontal="right"/>
    </xf>
    <xf numFmtId="42" fontId="1" fillId="6" borderId="44" xfId="0" applyNumberFormat="1" applyFont="1" applyFill="1" applyBorder="1"/>
    <xf numFmtId="42" fontId="1" fillId="6" borderId="45" xfId="0" applyNumberFormat="1" applyFont="1" applyFill="1" applyBorder="1"/>
    <xf numFmtId="0" fontId="0" fillId="7" borderId="27" xfId="0" applyFill="1" applyBorder="1" applyAlignment="1">
      <alignment horizontal="right"/>
    </xf>
    <xf numFmtId="42" fontId="0" fillId="7" borderId="28" xfId="0" applyNumberFormat="1" applyFill="1" applyBorder="1"/>
    <xf numFmtId="0" fontId="0" fillId="3" borderId="0" xfId="0" applyFill="1" applyBorder="1"/>
    <xf numFmtId="0" fontId="0" fillId="4" borderId="0" xfId="0" applyFill="1" applyAlignment="1"/>
    <xf numFmtId="0" fontId="1" fillId="3" borderId="0" xfId="0" applyFont="1" applyFill="1" applyBorder="1"/>
    <xf numFmtId="0" fontId="0" fillId="5" borderId="6" xfId="0" applyFill="1" applyBorder="1" applyAlignment="1">
      <alignment horizontal="center"/>
    </xf>
    <xf numFmtId="0" fontId="0" fillId="5" borderId="14" xfId="0" applyFill="1" applyBorder="1" applyAlignment="1">
      <alignment horizontal="center"/>
    </xf>
    <xf numFmtId="0" fontId="1" fillId="8" borderId="25" xfId="0" applyFont="1" applyFill="1" applyBorder="1" applyAlignment="1"/>
    <xf numFmtId="0" fontId="1" fillId="8" borderId="29" xfId="0" applyFont="1" applyFill="1" applyBorder="1" applyAlignment="1">
      <alignment horizontal="center"/>
    </xf>
    <xf numFmtId="0" fontId="0" fillId="3" borderId="5" xfId="0" applyFill="1" applyBorder="1" applyAlignment="1">
      <alignment wrapText="1"/>
    </xf>
    <xf numFmtId="0" fontId="0" fillId="3" borderId="6" xfId="0" applyFill="1" applyBorder="1" applyAlignment="1">
      <alignment wrapText="1"/>
    </xf>
    <xf numFmtId="0" fontId="0" fillId="5" borderId="35" xfId="0" applyFill="1" applyBorder="1" applyAlignment="1">
      <alignment horizontal="center"/>
    </xf>
    <xf numFmtId="9" fontId="0" fillId="7" borderId="22" xfId="0" applyNumberFormat="1" applyFill="1" applyBorder="1"/>
    <xf numFmtId="44" fontId="0" fillId="8" borderId="1" xfId="0" applyNumberFormat="1" applyFill="1" applyBorder="1"/>
    <xf numFmtId="0" fontId="8" fillId="4" borderId="0" xfId="0" applyFont="1" applyFill="1"/>
    <xf numFmtId="0" fontId="0" fillId="7" borderId="26" xfId="0" applyFill="1" applyBorder="1"/>
    <xf numFmtId="0" fontId="0" fillId="7" borderId="14" xfId="0" applyFill="1" applyBorder="1"/>
    <xf numFmtId="0" fontId="0" fillId="3" borderId="8" xfId="0" applyFill="1" applyBorder="1" applyAlignment="1">
      <alignment horizontal="left" vertical="top" wrapText="1"/>
    </xf>
    <xf numFmtId="0" fontId="0" fillId="3" borderId="0" xfId="0" applyFill="1" applyBorder="1" applyAlignment="1">
      <alignment horizontal="left" vertical="top" wrapText="1"/>
    </xf>
    <xf numFmtId="0" fontId="0" fillId="3" borderId="9"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2" fillId="3" borderId="49" xfId="0" applyFont="1" applyFill="1" applyBorder="1" applyAlignment="1">
      <alignment horizontal="left"/>
    </xf>
    <xf numFmtId="0" fontId="2" fillId="3" borderId="50" xfId="0" applyFont="1" applyFill="1" applyBorder="1" applyAlignment="1">
      <alignment horizontal="left"/>
    </xf>
    <xf numFmtId="0" fontId="2" fillId="3" borderId="42" xfId="0" applyFont="1" applyFill="1" applyBorder="1" applyAlignment="1">
      <alignment horizontal="left"/>
    </xf>
    <xf numFmtId="0" fontId="3" fillId="3" borderId="0" xfId="0" applyFont="1" applyFill="1" applyBorder="1" applyAlignment="1">
      <alignment horizontal="center"/>
    </xf>
    <xf numFmtId="0" fontId="4" fillId="3" borderId="0" xfId="0" applyFont="1" applyFill="1" applyBorder="1" applyAlignment="1">
      <alignment horizontal="center"/>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0" fillId="7" borderId="21" xfId="0" applyFill="1" applyBorder="1" applyAlignment="1">
      <alignment horizontal="center"/>
    </xf>
    <xf numFmtId="0" fontId="0" fillId="7" borderId="22" xfId="0" applyFill="1" applyBorder="1" applyAlignment="1">
      <alignment horizontal="center"/>
    </xf>
    <xf numFmtId="0" fontId="1" fillId="8" borderId="10" xfId="0" applyFont="1" applyFill="1" applyBorder="1" applyAlignment="1">
      <alignment horizontal="center"/>
    </xf>
    <xf numFmtId="0" fontId="0" fillId="7" borderId="25" xfId="0" applyFont="1" applyFill="1" applyBorder="1" applyAlignment="1">
      <alignment horizontal="center"/>
    </xf>
    <xf numFmtId="0" fontId="0" fillId="7" borderId="29" xfId="0" applyFont="1" applyFill="1" applyBorder="1" applyAlignment="1">
      <alignment horizontal="center"/>
    </xf>
    <xf numFmtId="0" fontId="3" fillId="5" borderId="18" xfId="0" applyFont="1" applyFill="1" applyBorder="1" applyAlignment="1">
      <alignment horizontal="center"/>
    </xf>
    <xf numFmtId="0" fontId="3" fillId="5" borderId="19" xfId="0" applyFont="1" applyFill="1" applyBorder="1" applyAlignment="1">
      <alignment horizontal="center"/>
    </xf>
    <xf numFmtId="0" fontId="3" fillId="5" borderId="20" xfId="0" applyFont="1" applyFill="1" applyBorder="1" applyAlignment="1">
      <alignment horizontal="center"/>
    </xf>
    <xf numFmtId="0" fontId="3" fillId="8" borderId="18" xfId="0" applyFont="1" applyFill="1" applyBorder="1" applyAlignment="1">
      <alignment horizontal="center"/>
    </xf>
    <xf numFmtId="0" fontId="3" fillId="8" borderId="19" xfId="0" applyFont="1" applyFill="1" applyBorder="1" applyAlignment="1">
      <alignment horizontal="center"/>
    </xf>
    <xf numFmtId="0" fontId="3" fillId="8" borderId="20" xfId="0" applyFont="1" applyFill="1" applyBorder="1" applyAlignment="1">
      <alignment horizontal="center"/>
    </xf>
    <xf numFmtId="0" fontId="3" fillId="7" borderId="18" xfId="0" applyFont="1" applyFill="1" applyBorder="1" applyAlignment="1">
      <alignment horizontal="center"/>
    </xf>
    <xf numFmtId="0" fontId="3" fillId="7" borderId="20" xfId="0" applyFont="1" applyFill="1" applyBorder="1" applyAlignment="1">
      <alignment horizontal="center"/>
    </xf>
    <xf numFmtId="0" fontId="0" fillId="5" borderId="21" xfId="0" applyFont="1" applyFill="1" applyBorder="1" applyAlignment="1">
      <alignment horizontal="center"/>
    </xf>
    <xf numFmtId="0" fontId="0" fillId="5" borderId="3" xfId="0" applyFont="1" applyFill="1" applyBorder="1" applyAlignment="1">
      <alignment horizontal="center"/>
    </xf>
    <xf numFmtId="0" fontId="0" fillId="5" borderId="22" xfId="0" applyFont="1" applyFill="1" applyBorder="1" applyAlignment="1">
      <alignment horizontal="center"/>
    </xf>
    <xf numFmtId="0" fontId="0" fillId="2" borderId="36"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46"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48" xfId="0" applyFill="1" applyBorder="1" applyAlignment="1" applyProtection="1">
      <alignment horizontal="center"/>
      <protection locked="0"/>
    </xf>
    <xf numFmtId="42" fontId="0" fillId="2" borderId="36" xfId="0" applyNumberFormat="1" applyFill="1" applyBorder="1" applyProtection="1">
      <protection locked="0"/>
    </xf>
    <xf numFmtId="42" fontId="0" fillId="2" borderId="37" xfId="0" applyNumberFormat="1" applyFill="1" applyBorder="1" applyProtection="1">
      <protection locked="0"/>
    </xf>
    <xf numFmtId="42" fontId="0" fillId="2" borderId="38" xfId="0" applyNumberFormat="1" applyFill="1" applyBorder="1" applyProtection="1">
      <protection locked="0"/>
    </xf>
    <xf numFmtId="42" fontId="0" fillId="2" borderId="39" xfId="0" applyNumberFormat="1" applyFill="1" applyBorder="1" applyProtection="1">
      <protection locked="0"/>
    </xf>
    <xf numFmtId="42" fontId="0" fillId="2" borderId="40" xfId="0" applyNumberFormat="1" applyFill="1" applyBorder="1" applyProtection="1">
      <protection locked="0"/>
    </xf>
    <xf numFmtId="42" fontId="0" fillId="2" borderId="41" xfId="0" applyNumberFormat="1" applyFill="1" applyBorder="1" applyProtection="1">
      <protection locked="0"/>
    </xf>
    <xf numFmtId="42" fontId="0" fillId="2" borderId="46" xfId="0" applyNumberFormat="1" applyFill="1" applyBorder="1" applyProtection="1">
      <protection locked="0"/>
    </xf>
    <xf numFmtId="42" fontId="0" fillId="2" borderId="47" xfId="0" applyNumberFormat="1" applyFill="1" applyBorder="1" applyProtection="1">
      <protection locked="0"/>
    </xf>
    <xf numFmtId="42" fontId="0" fillId="2" borderId="48" xfId="0" applyNumberFormat="1" applyFill="1" applyBorder="1" applyProtection="1">
      <protection locked="0"/>
    </xf>
    <xf numFmtId="0" fontId="7" fillId="2" borderId="1" xfId="0" applyFont="1" applyFill="1" applyBorder="1" applyAlignment="1" applyProtection="1">
      <alignment horizontal="left"/>
      <protection locked="0"/>
    </xf>
    <xf numFmtId="0" fontId="7" fillId="2" borderId="51" xfId="0" applyFont="1" applyFill="1" applyBorder="1" applyAlignment="1" applyProtection="1">
      <alignment horizontal="left" vertical="top" wrapText="1"/>
      <protection locked="0"/>
    </xf>
    <xf numFmtId="0" fontId="7" fillId="2" borderId="52" xfId="0" applyFont="1" applyFill="1" applyBorder="1" applyAlignment="1" applyProtection="1">
      <alignment horizontal="left" vertical="top" wrapText="1"/>
      <protection locked="0"/>
    </xf>
    <xf numFmtId="0" fontId="7" fillId="2" borderId="53"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54"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cellXfs>
  <cellStyles count="4">
    <cellStyle name="Comma 2" xfId="1"/>
    <cellStyle name="Currency 2" xfId="2"/>
    <cellStyle name="Normal" xfId="0" builtinId="0"/>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xdr:colOff>
          <xdr:row>20</xdr:row>
          <xdr:rowOff>123824</xdr:rowOff>
        </xdr:from>
        <xdr:to>
          <xdr:col>19</xdr:col>
          <xdr:colOff>1504</xdr:colOff>
          <xdr:row>44</xdr:row>
          <xdr:rowOff>38100</xdr:rowOff>
        </xdr:to>
        <xdr:pic>
          <xdr:nvPicPr>
            <xdr:cNvPr id="2" name="Picture 1"/>
            <xdr:cNvPicPr>
              <a:picLocks noChangeAspect="1" noChangeArrowheads="1"/>
              <a:extLst>
                <a:ext uri="{84589F7E-364E-4C9E-8A38-B11213B215E9}">
                  <a14:cameraTool cellRange="'Financial Model'!$R$5:$Z$32" spid="_x0000_s1088"/>
                </a:ext>
              </a:extLst>
            </xdr:cNvPicPr>
          </xdr:nvPicPr>
          <xdr:blipFill>
            <a:blip xmlns:r="http://schemas.openxmlformats.org/officeDocument/2006/relationships" r:embed="rId1"/>
            <a:srcRect/>
            <a:stretch>
              <a:fillRect/>
            </a:stretch>
          </xdr:blipFill>
          <xdr:spPr bwMode="auto">
            <a:xfrm>
              <a:off x="142876" y="3609974"/>
              <a:ext cx="6780128" cy="44862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
  <sheetViews>
    <sheetView tabSelected="1" workbookViewId="0">
      <selection activeCell="B3" sqref="B3:M11"/>
    </sheetView>
  </sheetViews>
  <sheetFormatPr defaultRowHeight="15" x14ac:dyDescent="0.25"/>
  <cols>
    <col min="1" max="1" width="9.140625" style="2"/>
    <col min="2" max="2" width="3.140625" style="2" customWidth="1"/>
    <col min="3" max="16384" width="9.140625" style="2"/>
  </cols>
  <sheetData>
    <row r="1" spans="2:13" ht="15.75" thickBot="1" x14ac:dyDescent="0.3"/>
    <row r="2" spans="2:13" ht="15.75" x14ac:dyDescent="0.25">
      <c r="B2" s="82" t="s">
        <v>61</v>
      </c>
      <c r="C2" s="83"/>
      <c r="D2" s="83"/>
      <c r="E2" s="83"/>
      <c r="F2" s="83"/>
      <c r="G2" s="83"/>
      <c r="H2" s="83"/>
      <c r="I2" s="83"/>
      <c r="J2" s="83"/>
      <c r="K2" s="83"/>
      <c r="L2" s="83"/>
      <c r="M2" s="84"/>
    </row>
    <row r="3" spans="2:13" x14ac:dyDescent="0.25">
      <c r="B3" s="76" t="s">
        <v>60</v>
      </c>
      <c r="C3" s="77"/>
      <c r="D3" s="77"/>
      <c r="E3" s="77"/>
      <c r="F3" s="77"/>
      <c r="G3" s="77"/>
      <c r="H3" s="77"/>
      <c r="I3" s="77"/>
      <c r="J3" s="77"/>
      <c r="K3" s="77"/>
      <c r="L3" s="77"/>
      <c r="M3" s="78"/>
    </row>
    <row r="4" spans="2:13" x14ac:dyDescent="0.25">
      <c r="B4" s="76"/>
      <c r="C4" s="77"/>
      <c r="D4" s="77"/>
      <c r="E4" s="77"/>
      <c r="F4" s="77"/>
      <c r="G4" s="77"/>
      <c r="H4" s="77"/>
      <c r="I4" s="77"/>
      <c r="J4" s="77"/>
      <c r="K4" s="77"/>
      <c r="L4" s="77"/>
      <c r="M4" s="78"/>
    </row>
    <row r="5" spans="2:13" x14ac:dyDescent="0.25">
      <c r="B5" s="76"/>
      <c r="C5" s="77"/>
      <c r="D5" s="77"/>
      <c r="E5" s="77"/>
      <c r="F5" s="77"/>
      <c r="G5" s="77"/>
      <c r="H5" s="77"/>
      <c r="I5" s="77"/>
      <c r="J5" s="77"/>
      <c r="K5" s="77"/>
      <c r="L5" s="77"/>
      <c r="M5" s="78"/>
    </row>
    <row r="6" spans="2:13" x14ac:dyDescent="0.25">
      <c r="B6" s="76"/>
      <c r="C6" s="77"/>
      <c r="D6" s="77"/>
      <c r="E6" s="77"/>
      <c r="F6" s="77"/>
      <c r="G6" s="77"/>
      <c r="H6" s="77"/>
      <c r="I6" s="77"/>
      <c r="J6" s="77"/>
      <c r="K6" s="77"/>
      <c r="L6" s="77"/>
      <c r="M6" s="78"/>
    </row>
    <row r="7" spans="2:13" ht="0.95" customHeight="1" x14ac:dyDescent="0.25">
      <c r="B7" s="76"/>
      <c r="C7" s="77"/>
      <c r="D7" s="77"/>
      <c r="E7" s="77"/>
      <c r="F7" s="77"/>
      <c r="G7" s="77"/>
      <c r="H7" s="77"/>
      <c r="I7" s="77"/>
      <c r="J7" s="77"/>
      <c r="K7" s="77"/>
      <c r="L7" s="77"/>
      <c r="M7" s="78"/>
    </row>
    <row r="8" spans="2:13" ht="0.95" customHeight="1" x14ac:dyDescent="0.25">
      <c r="B8" s="76"/>
      <c r="C8" s="77"/>
      <c r="D8" s="77"/>
      <c r="E8" s="77"/>
      <c r="F8" s="77"/>
      <c r="G8" s="77"/>
      <c r="H8" s="77"/>
      <c r="I8" s="77"/>
      <c r="J8" s="77"/>
      <c r="K8" s="77"/>
      <c r="L8" s="77"/>
      <c r="M8" s="78"/>
    </row>
    <row r="9" spans="2:13" ht="0.95" customHeight="1" x14ac:dyDescent="0.25">
      <c r="B9" s="76"/>
      <c r="C9" s="77"/>
      <c r="D9" s="77"/>
      <c r="E9" s="77"/>
      <c r="F9" s="77"/>
      <c r="G9" s="77"/>
      <c r="H9" s="77"/>
      <c r="I9" s="77"/>
      <c r="J9" s="77"/>
      <c r="K9" s="77"/>
      <c r="L9" s="77"/>
      <c r="M9" s="78"/>
    </row>
    <row r="10" spans="2:13" ht="0.95" customHeight="1" x14ac:dyDescent="0.25">
      <c r="B10" s="76"/>
      <c r="C10" s="77"/>
      <c r="D10" s="77"/>
      <c r="E10" s="77"/>
      <c r="F10" s="77"/>
      <c r="G10" s="77"/>
      <c r="H10" s="77"/>
      <c r="I10" s="77"/>
      <c r="J10" s="77"/>
      <c r="K10" s="77"/>
      <c r="L10" s="77"/>
      <c r="M10" s="78"/>
    </row>
    <row r="11" spans="2:13" ht="0.95" customHeight="1" thickBot="1" x14ac:dyDescent="0.3">
      <c r="B11" s="79"/>
      <c r="C11" s="80"/>
      <c r="D11" s="80"/>
      <c r="E11" s="80"/>
      <c r="F11" s="80"/>
      <c r="G11" s="80"/>
      <c r="H11" s="80"/>
      <c r="I11" s="80"/>
      <c r="J11" s="80"/>
      <c r="K11" s="80"/>
      <c r="L11" s="80"/>
      <c r="M11" s="81"/>
    </row>
  </sheetData>
  <sheetProtection algorithmName="SHA-512" hashValue="dAZkMuM7gITckqD0sKbxP4o1dneSqbL3IReQQxWBNEb9TFgQsaVe0NL6A0/IPfSTbbwjg5raD/OaLNvOWHEitA==" saltValue="/c6U43Pgw4+vlKia4q7wfQ==" spinCount="100000" sheet="1" objects="1" scenarios="1" selectLockedCells="1"/>
  <mergeCells count="2">
    <mergeCell ref="B3:M11"/>
    <mergeCell ref="B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48"/>
  <sheetViews>
    <sheetView showGridLines="0" zoomScaleNormal="100" workbookViewId="0">
      <selection activeCell="C10" activeCellId="4" sqref="E4:N4 D6:I6 L6:N6 R6:S6 C10:S15"/>
    </sheetView>
  </sheetViews>
  <sheetFormatPr defaultRowHeight="15" x14ac:dyDescent="0.25"/>
  <cols>
    <col min="1" max="1" width="2.140625" style="2" customWidth="1"/>
    <col min="2" max="2" width="4.140625" style="2" customWidth="1"/>
    <col min="3" max="3" width="9.140625" style="2" customWidth="1"/>
    <col min="4" max="4" width="3.85546875" style="2" customWidth="1"/>
    <col min="5" max="5" width="8.7109375" style="2" customWidth="1"/>
    <col min="6" max="6" width="2.7109375" style="2" customWidth="1"/>
    <col min="7" max="8" width="5.28515625" style="2" customWidth="1"/>
    <col min="9" max="9" width="5.85546875" style="2" customWidth="1"/>
    <col min="10" max="10" width="2.7109375" style="2" customWidth="1"/>
    <col min="11" max="11" width="5.85546875" style="2" customWidth="1"/>
    <col min="12" max="12" width="9.140625" style="2"/>
    <col min="13" max="13" width="2.7109375" style="2" customWidth="1"/>
    <col min="14" max="14" width="5.42578125" style="2" customWidth="1"/>
    <col min="15" max="15" width="3.28515625" style="2" customWidth="1"/>
    <col min="16" max="16" width="4" style="2" customWidth="1"/>
    <col min="17" max="17" width="2.7109375" style="2" customWidth="1"/>
    <col min="18" max="18" width="9.140625" style="2" customWidth="1"/>
    <col min="19" max="19" width="11.7109375" style="2" customWidth="1"/>
    <col min="20" max="16384" width="9.140625" style="2"/>
  </cols>
  <sheetData>
    <row r="2" spans="2:21" ht="21" x14ac:dyDescent="0.35">
      <c r="B2" s="85" t="s">
        <v>59</v>
      </c>
      <c r="C2" s="85"/>
      <c r="D2" s="85"/>
      <c r="E2" s="85"/>
      <c r="F2" s="85"/>
      <c r="G2" s="85"/>
      <c r="H2" s="85"/>
      <c r="I2" s="85"/>
      <c r="J2" s="85"/>
      <c r="K2" s="85"/>
      <c r="L2" s="85"/>
      <c r="M2" s="85"/>
      <c r="N2" s="85"/>
      <c r="O2" s="85"/>
      <c r="P2" s="85"/>
      <c r="Q2" s="85"/>
      <c r="R2" s="85"/>
      <c r="S2" s="85"/>
      <c r="T2" s="62"/>
      <c r="U2" s="62"/>
    </row>
    <row r="3" spans="2:21" x14ac:dyDescent="0.25">
      <c r="B3" s="61"/>
      <c r="C3" s="61"/>
      <c r="D3" s="61"/>
      <c r="E3" s="61"/>
      <c r="F3" s="61"/>
      <c r="G3" s="61"/>
      <c r="H3" s="61"/>
      <c r="I3" s="61"/>
      <c r="J3" s="61"/>
      <c r="K3" s="61"/>
      <c r="L3" s="61"/>
      <c r="M3" s="61"/>
      <c r="N3" s="61"/>
      <c r="O3" s="61"/>
      <c r="P3" s="61"/>
      <c r="Q3" s="61"/>
      <c r="R3" s="61"/>
      <c r="S3" s="61"/>
    </row>
    <row r="4" spans="2:21" x14ac:dyDescent="0.25">
      <c r="B4" s="63" t="s">
        <v>0</v>
      </c>
      <c r="C4" s="61"/>
      <c r="D4" s="61"/>
      <c r="E4" s="124"/>
      <c r="F4" s="124"/>
      <c r="G4" s="124"/>
      <c r="H4" s="124"/>
      <c r="I4" s="124"/>
      <c r="J4" s="124"/>
      <c r="K4" s="124"/>
      <c r="L4" s="124"/>
      <c r="M4" s="124"/>
      <c r="N4" s="124"/>
      <c r="O4" s="61"/>
      <c r="P4" s="61"/>
      <c r="Q4" s="61"/>
      <c r="R4" s="61"/>
      <c r="S4" s="61"/>
    </row>
    <row r="5" spans="2:21" x14ac:dyDescent="0.25">
      <c r="B5" s="61"/>
      <c r="C5" s="61"/>
      <c r="D5" s="61"/>
      <c r="E5" s="61"/>
      <c r="F5" s="61"/>
      <c r="G5" s="61"/>
      <c r="H5" s="61"/>
      <c r="I5" s="61"/>
      <c r="J5" s="61"/>
      <c r="K5" s="61"/>
      <c r="L5" s="61"/>
      <c r="M5" s="61"/>
      <c r="N5" s="61"/>
      <c r="O5" s="61"/>
      <c r="P5" s="61"/>
      <c r="Q5" s="61"/>
      <c r="R5" s="61"/>
      <c r="S5" s="61"/>
    </row>
    <row r="6" spans="2:21" x14ac:dyDescent="0.25">
      <c r="B6" s="63" t="s">
        <v>1</v>
      </c>
      <c r="C6" s="61"/>
      <c r="D6" s="124"/>
      <c r="E6" s="124"/>
      <c r="F6" s="124"/>
      <c r="G6" s="124"/>
      <c r="H6" s="124"/>
      <c r="I6" s="124"/>
      <c r="J6" s="61"/>
      <c r="K6" s="61" t="s">
        <v>2</v>
      </c>
      <c r="L6" s="124"/>
      <c r="M6" s="124"/>
      <c r="N6" s="124"/>
      <c r="O6" s="61"/>
      <c r="P6" s="61" t="s">
        <v>3</v>
      </c>
      <c r="Q6" s="61"/>
      <c r="R6" s="124"/>
      <c r="S6" s="124"/>
    </row>
    <row r="7" spans="2:21" x14ac:dyDescent="0.25">
      <c r="B7" s="61"/>
      <c r="C7" s="61"/>
      <c r="D7" s="61"/>
      <c r="E7" s="61"/>
      <c r="F7" s="61"/>
      <c r="G7" s="61"/>
      <c r="H7" s="61"/>
      <c r="I7" s="61"/>
      <c r="J7" s="61"/>
      <c r="K7" s="61"/>
      <c r="L7" s="61"/>
      <c r="M7" s="61"/>
      <c r="N7" s="61"/>
      <c r="O7" s="61"/>
      <c r="P7" s="61"/>
      <c r="Q7" s="61"/>
      <c r="R7" s="61"/>
      <c r="S7" s="61"/>
    </row>
    <row r="8" spans="2:21" x14ac:dyDescent="0.25">
      <c r="B8" s="63" t="s">
        <v>56</v>
      </c>
      <c r="C8" s="61"/>
      <c r="D8" s="61"/>
      <c r="E8" s="61"/>
      <c r="F8" s="61"/>
      <c r="G8" s="61"/>
      <c r="H8" s="61"/>
      <c r="I8" s="61"/>
      <c r="J8" s="61"/>
      <c r="K8" s="61"/>
      <c r="L8" s="61"/>
      <c r="M8" s="61"/>
      <c r="N8" s="61"/>
      <c r="O8" s="61"/>
      <c r="P8" s="63"/>
      <c r="Q8" s="61"/>
      <c r="R8" s="61"/>
      <c r="S8" s="61"/>
    </row>
    <row r="9" spans="2:21" ht="5.0999999999999996" customHeight="1" x14ac:dyDescent="0.25">
      <c r="B9" s="61"/>
      <c r="C9" s="61"/>
      <c r="D9" s="61"/>
      <c r="E9" s="61"/>
      <c r="F9" s="61"/>
      <c r="G9" s="61"/>
      <c r="H9" s="61"/>
      <c r="I9" s="61"/>
      <c r="J9" s="61"/>
      <c r="K9" s="61"/>
      <c r="L9" s="61"/>
      <c r="M9" s="61"/>
      <c r="N9" s="61"/>
      <c r="O9" s="61"/>
      <c r="P9" s="61"/>
      <c r="Q9" s="61"/>
      <c r="R9" s="61"/>
      <c r="S9" s="61"/>
    </row>
    <row r="10" spans="2:21" x14ac:dyDescent="0.25">
      <c r="B10" s="63"/>
      <c r="C10" s="125"/>
      <c r="D10" s="126"/>
      <c r="E10" s="126"/>
      <c r="F10" s="126"/>
      <c r="G10" s="126"/>
      <c r="H10" s="126"/>
      <c r="I10" s="126"/>
      <c r="J10" s="126"/>
      <c r="K10" s="126"/>
      <c r="L10" s="126"/>
      <c r="M10" s="126"/>
      <c r="N10" s="126"/>
      <c r="O10" s="126"/>
      <c r="P10" s="126"/>
      <c r="Q10" s="126"/>
      <c r="R10" s="126"/>
      <c r="S10" s="126"/>
    </row>
    <row r="11" spans="2:21" ht="9.9499999999999993" customHeight="1" x14ac:dyDescent="0.25">
      <c r="B11" s="63"/>
      <c r="C11" s="127"/>
      <c r="D11" s="128"/>
      <c r="E11" s="128"/>
      <c r="F11" s="128"/>
      <c r="G11" s="128"/>
      <c r="H11" s="128"/>
      <c r="I11" s="128"/>
      <c r="J11" s="128"/>
      <c r="K11" s="128"/>
      <c r="L11" s="128"/>
      <c r="M11" s="128"/>
      <c r="N11" s="128"/>
      <c r="O11" s="128"/>
      <c r="P11" s="128"/>
      <c r="Q11" s="128"/>
      <c r="R11" s="128"/>
      <c r="S11" s="128"/>
    </row>
    <row r="12" spans="2:21" x14ac:dyDescent="0.25">
      <c r="B12" s="63"/>
      <c r="C12" s="127"/>
      <c r="D12" s="128"/>
      <c r="E12" s="128"/>
      <c r="F12" s="128"/>
      <c r="G12" s="128"/>
      <c r="H12" s="128"/>
      <c r="I12" s="128"/>
      <c r="J12" s="128"/>
      <c r="K12" s="128"/>
      <c r="L12" s="128"/>
      <c r="M12" s="128"/>
      <c r="N12" s="128"/>
      <c r="O12" s="128"/>
      <c r="P12" s="128"/>
      <c r="Q12" s="128"/>
      <c r="R12" s="128"/>
      <c r="S12" s="128"/>
    </row>
    <row r="13" spans="2:21" ht="9.9499999999999993" customHeight="1" x14ac:dyDescent="0.25">
      <c r="B13" s="63"/>
      <c r="C13" s="127"/>
      <c r="D13" s="128"/>
      <c r="E13" s="128"/>
      <c r="F13" s="128"/>
      <c r="G13" s="128"/>
      <c r="H13" s="128"/>
      <c r="I13" s="128"/>
      <c r="J13" s="128"/>
      <c r="K13" s="128"/>
      <c r="L13" s="128"/>
      <c r="M13" s="128"/>
      <c r="N13" s="128"/>
      <c r="O13" s="128"/>
      <c r="P13" s="128"/>
      <c r="Q13" s="128"/>
      <c r="R13" s="128"/>
      <c r="S13" s="128"/>
    </row>
    <row r="14" spans="2:21" x14ac:dyDescent="0.25">
      <c r="B14" s="63"/>
      <c r="C14" s="127"/>
      <c r="D14" s="128"/>
      <c r="E14" s="128"/>
      <c r="F14" s="128"/>
      <c r="G14" s="128"/>
      <c r="H14" s="128"/>
      <c r="I14" s="128"/>
      <c r="J14" s="128"/>
      <c r="K14" s="128"/>
      <c r="L14" s="128"/>
      <c r="M14" s="128"/>
      <c r="N14" s="128"/>
      <c r="O14" s="128"/>
      <c r="P14" s="128"/>
      <c r="Q14" s="128"/>
      <c r="R14" s="128"/>
      <c r="S14" s="128"/>
    </row>
    <row r="15" spans="2:21" x14ac:dyDescent="0.25">
      <c r="B15" s="63"/>
      <c r="C15" s="129"/>
      <c r="D15" s="130"/>
      <c r="E15" s="130"/>
      <c r="F15" s="130"/>
      <c r="G15" s="130"/>
      <c r="H15" s="130"/>
      <c r="I15" s="130"/>
      <c r="J15" s="130"/>
      <c r="K15" s="130"/>
      <c r="L15" s="130"/>
      <c r="M15" s="130"/>
      <c r="N15" s="130"/>
      <c r="O15" s="130"/>
      <c r="P15" s="130"/>
      <c r="Q15" s="130"/>
      <c r="R15" s="130"/>
      <c r="S15" s="130"/>
    </row>
    <row r="16" spans="2:21" x14ac:dyDescent="0.25">
      <c r="B16" s="61"/>
      <c r="C16" s="61"/>
      <c r="D16" s="61"/>
      <c r="E16" s="61"/>
      <c r="F16" s="61"/>
      <c r="G16" s="61"/>
      <c r="H16" s="61"/>
      <c r="I16" s="61"/>
      <c r="J16" s="61"/>
      <c r="K16" s="61"/>
      <c r="L16" s="61"/>
      <c r="M16" s="61"/>
      <c r="N16" s="61"/>
      <c r="O16" s="61"/>
      <c r="P16" s="61"/>
      <c r="Q16" s="61"/>
      <c r="R16" s="61"/>
      <c r="S16" s="61"/>
    </row>
    <row r="17" spans="2:19" ht="5.0999999999999996" customHeight="1" x14ac:dyDescent="0.25">
      <c r="B17" s="61"/>
      <c r="C17" s="61"/>
      <c r="D17" s="61"/>
      <c r="E17" s="61"/>
      <c r="F17" s="61"/>
      <c r="G17" s="61"/>
      <c r="H17" s="61"/>
      <c r="I17" s="61"/>
      <c r="J17" s="61"/>
      <c r="K17" s="61"/>
      <c r="L17" s="61"/>
      <c r="M17" s="61"/>
      <c r="N17" s="61"/>
      <c r="O17" s="61"/>
      <c r="P17" s="61"/>
      <c r="Q17" s="61"/>
      <c r="R17" s="61"/>
      <c r="S17" s="61"/>
    </row>
    <row r="18" spans="2:19" x14ac:dyDescent="0.25">
      <c r="B18" s="61"/>
      <c r="C18" s="61"/>
      <c r="D18" s="61"/>
      <c r="E18" s="61"/>
      <c r="F18" s="61"/>
      <c r="G18" s="61"/>
      <c r="H18" s="61"/>
      <c r="I18" s="61"/>
      <c r="J18" s="61"/>
      <c r="K18" s="61"/>
      <c r="L18" s="61"/>
      <c r="M18" s="61"/>
      <c r="N18" s="61"/>
      <c r="O18" s="61"/>
      <c r="P18" s="61"/>
      <c r="Q18" s="61"/>
      <c r="R18" s="61"/>
      <c r="S18" s="61"/>
    </row>
    <row r="19" spans="2:19" x14ac:dyDescent="0.25">
      <c r="B19" s="61"/>
      <c r="C19" s="61"/>
      <c r="D19" s="61"/>
      <c r="E19" s="61"/>
      <c r="F19" s="61"/>
      <c r="G19" s="61"/>
      <c r="H19" s="61"/>
      <c r="I19" s="61"/>
      <c r="J19" s="61"/>
      <c r="K19" s="61"/>
      <c r="L19" s="61"/>
      <c r="M19" s="61"/>
      <c r="N19" s="61"/>
      <c r="O19" s="61"/>
      <c r="P19" s="61"/>
      <c r="Q19" s="61"/>
      <c r="R19" s="61"/>
      <c r="S19" s="61"/>
    </row>
    <row r="20" spans="2:19" x14ac:dyDescent="0.25">
      <c r="B20" s="63" t="s">
        <v>57</v>
      </c>
      <c r="C20" s="61"/>
      <c r="D20" s="61"/>
      <c r="E20" s="61"/>
      <c r="F20" s="61"/>
      <c r="G20" s="61"/>
      <c r="H20" s="61"/>
      <c r="I20" s="61"/>
      <c r="J20" s="61"/>
      <c r="K20" s="61"/>
      <c r="L20" s="61"/>
      <c r="M20" s="61"/>
      <c r="N20" s="61"/>
      <c r="O20" s="61"/>
      <c r="P20" s="61"/>
      <c r="Q20" s="61"/>
      <c r="R20" s="61"/>
      <c r="S20" s="61"/>
    </row>
    <row r="21" spans="2:19" x14ac:dyDescent="0.25">
      <c r="B21" s="63"/>
      <c r="C21" s="61"/>
      <c r="D21" s="61"/>
      <c r="E21" s="61"/>
      <c r="F21" s="61"/>
      <c r="G21" s="61"/>
      <c r="H21" s="61"/>
      <c r="I21" s="61"/>
      <c r="J21" s="61"/>
      <c r="K21" s="61"/>
      <c r="L21" s="61"/>
      <c r="M21" s="61"/>
      <c r="N21" s="61"/>
      <c r="O21" s="61"/>
      <c r="P21" s="61"/>
      <c r="Q21" s="61"/>
      <c r="R21" s="61"/>
      <c r="S21" s="61"/>
    </row>
    <row r="22" spans="2:19" x14ac:dyDescent="0.25">
      <c r="B22" s="63"/>
      <c r="C22" s="61"/>
      <c r="D22" s="61"/>
      <c r="E22" s="61"/>
      <c r="F22" s="61"/>
      <c r="G22" s="61"/>
      <c r="H22" s="61"/>
      <c r="I22" s="61"/>
      <c r="J22" s="61"/>
      <c r="K22" s="61"/>
      <c r="L22" s="61"/>
      <c r="M22" s="61"/>
      <c r="N22" s="61"/>
      <c r="O22" s="61"/>
      <c r="P22" s="61"/>
      <c r="Q22" s="61"/>
      <c r="R22" s="61"/>
      <c r="S22" s="61"/>
    </row>
    <row r="23" spans="2:19" x14ac:dyDescent="0.25">
      <c r="B23" s="63"/>
      <c r="C23" s="61"/>
      <c r="D23" s="61"/>
      <c r="E23" s="61"/>
      <c r="F23" s="61"/>
      <c r="G23" s="61"/>
      <c r="H23" s="61"/>
      <c r="I23" s="61"/>
      <c r="J23" s="61"/>
      <c r="K23" s="61"/>
      <c r="L23" s="61"/>
      <c r="M23" s="61"/>
      <c r="N23" s="61"/>
      <c r="O23" s="61"/>
      <c r="P23" s="61"/>
      <c r="Q23" s="61"/>
      <c r="R23" s="61"/>
      <c r="S23" s="61"/>
    </row>
    <row r="24" spans="2:19" x14ac:dyDescent="0.25">
      <c r="B24" s="63"/>
      <c r="C24" s="61"/>
      <c r="D24" s="61"/>
      <c r="E24" s="61"/>
      <c r="F24" s="61"/>
      <c r="G24" s="61"/>
      <c r="H24" s="61"/>
      <c r="I24" s="61"/>
      <c r="J24" s="61"/>
      <c r="K24" s="61"/>
      <c r="L24" s="61"/>
      <c r="M24" s="61"/>
      <c r="N24" s="61"/>
      <c r="O24" s="61"/>
      <c r="P24" s="61"/>
      <c r="Q24" s="61"/>
      <c r="R24" s="61"/>
      <c r="S24" s="61"/>
    </row>
    <row r="25" spans="2:19" x14ac:dyDescent="0.25">
      <c r="B25" s="63"/>
      <c r="C25" s="61"/>
      <c r="D25" s="61"/>
      <c r="E25" s="61"/>
      <c r="F25" s="61"/>
      <c r="G25" s="61"/>
      <c r="H25" s="61"/>
      <c r="I25" s="61"/>
      <c r="J25" s="61"/>
      <c r="K25" s="61"/>
      <c r="L25" s="61"/>
      <c r="M25" s="61"/>
      <c r="N25" s="61"/>
      <c r="O25" s="61"/>
      <c r="P25" s="61"/>
      <c r="Q25" s="61"/>
      <c r="R25" s="61"/>
      <c r="S25" s="61"/>
    </row>
    <row r="26" spans="2:19" x14ac:dyDescent="0.25">
      <c r="B26" s="63"/>
      <c r="C26" s="61"/>
      <c r="D26" s="61"/>
      <c r="E26" s="61"/>
      <c r="F26" s="61"/>
      <c r="G26" s="61"/>
      <c r="H26" s="61"/>
      <c r="I26" s="61"/>
      <c r="J26" s="61"/>
      <c r="K26" s="61"/>
      <c r="L26" s="61"/>
      <c r="M26" s="61"/>
      <c r="N26" s="61"/>
      <c r="O26" s="61"/>
      <c r="P26" s="61"/>
      <c r="Q26" s="61"/>
      <c r="R26" s="61"/>
      <c r="S26" s="61"/>
    </row>
    <row r="27" spans="2:19" x14ac:dyDescent="0.25">
      <c r="B27" s="63"/>
      <c r="C27" s="61"/>
      <c r="D27" s="61"/>
      <c r="E27" s="61"/>
      <c r="F27" s="61"/>
      <c r="G27" s="61"/>
      <c r="H27" s="61"/>
      <c r="I27" s="61"/>
      <c r="J27" s="61"/>
      <c r="K27" s="61"/>
      <c r="L27" s="61"/>
      <c r="M27" s="61"/>
      <c r="N27" s="61"/>
      <c r="O27" s="61"/>
      <c r="P27" s="61"/>
      <c r="Q27" s="61"/>
      <c r="R27" s="61"/>
      <c r="S27" s="61"/>
    </row>
    <row r="28" spans="2:19" x14ac:dyDescent="0.25">
      <c r="B28" s="63"/>
      <c r="C28" s="61"/>
      <c r="D28" s="61"/>
      <c r="E28" s="61"/>
      <c r="F28" s="61"/>
      <c r="G28" s="61"/>
      <c r="H28" s="61"/>
      <c r="I28" s="61"/>
      <c r="J28" s="61"/>
      <c r="K28" s="61"/>
      <c r="L28" s="61"/>
      <c r="M28" s="61"/>
      <c r="N28" s="61"/>
      <c r="O28" s="61"/>
      <c r="P28" s="61"/>
      <c r="Q28" s="61"/>
      <c r="R28" s="61"/>
      <c r="S28" s="61"/>
    </row>
    <row r="29" spans="2:19" x14ac:dyDescent="0.25">
      <c r="B29" s="63"/>
      <c r="C29" s="61"/>
      <c r="D29" s="61"/>
      <c r="E29" s="61"/>
      <c r="F29" s="61"/>
      <c r="G29" s="61"/>
      <c r="H29" s="61"/>
      <c r="I29" s="61"/>
      <c r="J29" s="61"/>
      <c r="K29" s="61"/>
      <c r="L29" s="61"/>
      <c r="M29" s="61"/>
      <c r="N29" s="61"/>
      <c r="O29" s="61"/>
      <c r="P29" s="61"/>
      <c r="Q29" s="61"/>
      <c r="R29" s="61"/>
      <c r="S29" s="61"/>
    </row>
    <row r="30" spans="2:19" x14ac:dyDescent="0.25">
      <c r="B30" s="63"/>
      <c r="C30" s="61"/>
      <c r="D30" s="61"/>
      <c r="E30" s="61"/>
      <c r="F30" s="61"/>
      <c r="G30" s="61"/>
      <c r="H30" s="61"/>
      <c r="I30" s="61"/>
      <c r="J30" s="61"/>
      <c r="K30" s="61"/>
      <c r="L30" s="61"/>
      <c r="M30" s="61"/>
      <c r="N30" s="61"/>
      <c r="O30" s="61"/>
      <c r="P30" s="61"/>
      <c r="Q30" s="61"/>
      <c r="R30" s="61"/>
      <c r="S30" s="61"/>
    </row>
    <row r="31" spans="2:19" x14ac:dyDescent="0.25">
      <c r="B31" s="63"/>
      <c r="C31" s="61"/>
      <c r="D31" s="61"/>
      <c r="E31" s="61"/>
      <c r="F31" s="61"/>
      <c r="G31" s="61"/>
      <c r="H31" s="61"/>
      <c r="I31" s="61"/>
      <c r="J31" s="61"/>
      <c r="K31" s="61"/>
      <c r="L31" s="61"/>
      <c r="M31" s="61"/>
      <c r="N31" s="61"/>
      <c r="O31" s="61"/>
      <c r="P31" s="61"/>
      <c r="Q31" s="61"/>
      <c r="R31" s="61"/>
      <c r="S31" s="61"/>
    </row>
    <row r="32" spans="2:19" x14ac:dyDescent="0.25">
      <c r="B32" s="63"/>
      <c r="C32" s="61"/>
      <c r="D32" s="61"/>
      <c r="E32" s="61"/>
      <c r="F32" s="61"/>
      <c r="G32" s="61"/>
      <c r="H32" s="61"/>
      <c r="I32" s="61"/>
      <c r="J32" s="61"/>
      <c r="K32" s="61"/>
      <c r="L32" s="61"/>
      <c r="M32" s="61"/>
      <c r="N32" s="61"/>
      <c r="O32" s="61"/>
      <c r="P32" s="61"/>
      <c r="Q32" s="61"/>
      <c r="R32" s="61"/>
      <c r="S32" s="61"/>
    </row>
    <row r="33" spans="2:19" x14ac:dyDescent="0.25">
      <c r="B33" s="63"/>
      <c r="C33" s="61"/>
      <c r="D33" s="61"/>
      <c r="E33" s="61"/>
      <c r="F33" s="61"/>
      <c r="G33" s="61"/>
      <c r="H33" s="61"/>
      <c r="I33" s="61"/>
      <c r="J33" s="61"/>
      <c r="K33" s="61"/>
      <c r="L33" s="61"/>
      <c r="M33" s="61"/>
      <c r="N33" s="61"/>
      <c r="O33" s="61"/>
      <c r="P33" s="61"/>
      <c r="Q33" s="61"/>
      <c r="R33" s="61"/>
      <c r="S33" s="61"/>
    </row>
    <row r="34" spans="2:19" x14ac:dyDescent="0.25">
      <c r="B34" s="63"/>
      <c r="C34" s="61"/>
      <c r="D34" s="61"/>
      <c r="E34" s="61"/>
      <c r="F34" s="61"/>
      <c r="G34" s="61"/>
      <c r="H34" s="61"/>
      <c r="I34" s="61"/>
      <c r="J34" s="61"/>
      <c r="K34" s="61"/>
      <c r="L34" s="61"/>
      <c r="M34" s="61"/>
      <c r="N34" s="61"/>
      <c r="O34" s="61"/>
      <c r="P34" s="61"/>
      <c r="Q34" s="61"/>
      <c r="R34" s="61"/>
      <c r="S34" s="61"/>
    </row>
    <row r="35" spans="2:19" x14ac:dyDescent="0.25">
      <c r="B35" s="63"/>
      <c r="C35" s="61"/>
      <c r="D35" s="61"/>
      <c r="E35" s="61"/>
      <c r="F35" s="61"/>
      <c r="G35" s="61"/>
      <c r="H35" s="61"/>
      <c r="I35" s="61"/>
      <c r="J35" s="61"/>
      <c r="K35" s="61"/>
      <c r="L35" s="61"/>
      <c r="M35" s="61"/>
      <c r="N35" s="61"/>
      <c r="O35" s="61"/>
      <c r="P35" s="61"/>
      <c r="Q35" s="61"/>
      <c r="R35" s="61"/>
      <c r="S35" s="61"/>
    </row>
    <row r="36" spans="2:19" x14ac:dyDescent="0.25">
      <c r="B36" s="63"/>
      <c r="C36" s="61"/>
      <c r="D36" s="61"/>
      <c r="E36" s="61"/>
      <c r="F36" s="61"/>
      <c r="G36" s="61"/>
      <c r="H36" s="61"/>
      <c r="I36" s="61"/>
      <c r="J36" s="61"/>
      <c r="K36" s="61"/>
      <c r="L36" s="61"/>
      <c r="M36" s="61"/>
      <c r="N36" s="61"/>
      <c r="O36" s="61"/>
      <c r="P36" s="61"/>
      <c r="Q36" s="61"/>
      <c r="R36" s="61"/>
      <c r="S36" s="61"/>
    </row>
    <row r="37" spans="2:19" x14ac:dyDescent="0.25">
      <c r="B37" s="63"/>
      <c r="C37" s="61"/>
      <c r="D37" s="61"/>
      <c r="E37" s="61"/>
      <c r="F37" s="61"/>
      <c r="G37" s="61"/>
      <c r="H37" s="61"/>
      <c r="I37" s="61"/>
      <c r="J37" s="61"/>
      <c r="K37" s="61"/>
      <c r="L37" s="61"/>
      <c r="M37" s="61"/>
      <c r="N37" s="61"/>
      <c r="O37" s="61"/>
      <c r="P37" s="61"/>
      <c r="Q37" s="61"/>
      <c r="R37" s="61"/>
      <c r="S37" s="61"/>
    </row>
    <row r="38" spans="2:19" x14ac:dyDescent="0.25">
      <c r="B38" s="63"/>
      <c r="C38" s="61"/>
      <c r="D38" s="61"/>
      <c r="E38" s="61"/>
      <c r="F38" s="61"/>
      <c r="G38" s="61"/>
      <c r="H38" s="61"/>
      <c r="I38" s="61"/>
      <c r="J38" s="61"/>
      <c r="K38" s="61"/>
      <c r="L38" s="61"/>
      <c r="M38" s="61"/>
      <c r="N38" s="61"/>
      <c r="O38" s="61"/>
      <c r="P38" s="61"/>
      <c r="Q38" s="61"/>
      <c r="R38" s="61"/>
      <c r="S38" s="61"/>
    </row>
    <row r="39" spans="2:19" x14ac:dyDescent="0.25">
      <c r="B39" s="63"/>
      <c r="C39" s="61"/>
      <c r="D39" s="61"/>
      <c r="E39" s="61"/>
      <c r="F39" s="61"/>
      <c r="G39" s="61"/>
      <c r="H39" s="61"/>
      <c r="I39" s="61"/>
      <c r="J39" s="61"/>
      <c r="K39" s="61"/>
      <c r="L39" s="61"/>
      <c r="M39" s="61"/>
      <c r="N39" s="61"/>
      <c r="O39" s="61"/>
      <c r="P39" s="61"/>
      <c r="Q39" s="61"/>
      <c r="R39" s="61"/>
      <c r="S39" s="61"/>
    </row>
    <row r="40" spans="2:19" x14ac:dyDescent="0.25">
      <c r="B40" s="63"/>
      <c r="C40" s="61"/>
      <c r="D40" s="61"/>
      <c r="E40" s="61"/>
      <c r="F40" s="61"/>
      <c r="G40" s="61"/>
      <c r="H40" s="61"/>
      <c r="I40" s="61"/>
      <c r="J40" s="61"/>
      <c r="K40" s="61"/>
      <c r="L40" s="61"/>
      <c r="M40" s="61"/>
      <c r="N40" s="61"/>
      <c r="O40" s="61"/>
      <c r="P40" s="61"/>
      <c r="Q40" s="61"/>
      <c r="R40" s="61"/>
      <c r="S40" s="61"/>
    </row>
    <row r="41" spans="2:19" x14ac:dyDescent="0.25">
      <c r="B41" s="63"/>
      <c r="C41" s="61"/>
      <c r="D41" s="61"/>
      <c r="E41" s="61"/>
      <c r="F41" s="61"/>
      <c r="G41" s="61"/>
      <c r="H41" s="61"/>
      <c r="I41" s="61"/>
      <c r="J41" s="61"/>
      <c r="K41" s="61"/>
      <c r="L41" s="61"/>
      <c r="M41" s="61"/>
      <c r="N41" s="61"/>
      <c r="O41" s="61"/>
      <c r="P41" s="61"/>
      <c r="Q41" s="61"/>
      <c r="R41" s="61"/>
      <c r="S41" s="61"/>
    </row>
    <row r="42" spans="2:19" x14ac:dyDescent="0.25">
      <c r="B42" s="63"/>
      <c r="C42" s="61"/>
      <c r="D42" s="61"/>
      <c r="E42" s="61"/>
      <c r="F42" s="61"/>
      <c r="G42" s="61"/>
      <c r="H42" s="61"/>
      <c r="I42" s="61"/>
      <c r="J42" s="61"/>
      <c r="K42" s="61"/>
      <c r="L42" s="61"/>
      <c r="M42" s="61"/>
      <c r="N42" s="61"/>
      <c r="O42" s="61"/>
      <c r="P42" s="61"/>
      <c r="Q42" s="61"/>
      <c r="R42" s="61"/>
      <c r="S42" s="61"/>
    </row>
    <row r="43" spans="2:19" x14ac:dyDescent="0.25">
      <c r="B43" s="63"/>
      <c r="C43" s="61"/>
      <c r="D43" s="61"/>
      <c r="E43" s="61"/>
      <c r="F43" s="61"/>
      <c r="G43" s="61"/>
      <c r="H43" s="61"/>
      <c r="I43" s="61"/>
      <c r="J43" s="61"/>
      <c r="K43" s="61"/>
      <c r="L43" s="61"/>
      <c r="M43" s="61"/>
      <c r="N43" s="61"/>
      <c r="O43" s="61"/>
      <c r="P43" s="61"/>
      <c r="Q43" s="61"/>
      <c r="R43" s="61"/>
      <c r="S43" s="61"/>
    </row>
    <row r="44" spans="2:19" x14ac:dyDescent="0.25">
      <c r="B44" s="63"/>
      <c r="C44" s="61"/>
      <c r="D44" s="61"/>
      <c r="E44" s="61"/>
      <c r="F44" s="61"/>
      <c r="G44" s="61"/>
      <c r="H44" s="61"/>
      <c r="I44" s="61"/>
      <c r="J44" s="61"/>
      <c r="K44" s="61"/>
      <c r="L44" s="61"/>
      <c r="M44" s="61"/>
      <c r="N44" s="61"/>
      <c r="O44" s="61"/>
      <c r="P44" s="61"/>
      <c r="Q44" s="61"/>
      <c r="R44" s="61"/>
      <c r="S44" s="61"/>
    </row>
    <row r="45" spans="2:19" x14ac:dyDescent="0.25">
      <c r="B45" s="63"/>
      <c r="C45" s="61"/>
      <c r="D45" s="61"/>
      <c r="E45" s="61"/>
      <c r="F45" s="61"/>
      <c r="G45" s="61"/>
      <c r="H45" s="61"/>
      <c r="I45" s="61"/>
      <c r="J45" s="61"/>
      <c r="K45" s="61"/>
      <c r="L45" s="61"/>
      <c r="M45" s="61"/>
      <c r="N45" s="61"/>
      <c r="O45" s="61"/>
      <c r="P45" s="61"/>
      <c r="Q45" s="61"/>
      <c r="R45" s="61"/>
      <c r="S45" s="61"/>
    </row>
    <row r="46" spans="2:19" x14ac:dyDescent="0.25">
      <c r="B46" s="63"/>
      <c r="C46" s="61"/>
      <c r="D46" s="61"/>
      <c r="E46" s="61"/>
      <c r="F46" s="61"/>
      <c r="G46" s="61"/>
      <c r="H46" s="61"/>
      <c r="I46" s="61"/>
      <c r="J46" s="61"/>
      <c r="K46" s="61"/>
      <c r="L46" s="61"/>
      <c r="M46" s="61"/>
      <c r="N46" s="61"/>
      <c r="O46" s="61"/>
      <c r="P46" s="61"/>
      <c r="Q46" s="61"/>
      <c r="R46" s="61"/>
      <c r="S46" s="61"/>
    </row>
    <row r="47" spans="2:19" x14ac:dyDescent="0.25">
      <c r="B47" s="63"/>
      <c r="C47" s="61"/>
      <c r="D47" s="61"/>
      <c r="E47" s="61"/>
      <c r="F47" s="61"/>
      <c r="G47" s="61"/>
      <c r="H47" s="61"/>
      <c r="I47" s="61"/>
      <c r="J47" s="61"/>
      <c r="K47" s="61"/>
      <c r="L47" s="61"/>
      <c r="M47" s="61"/>
      <c r="N47" s="61"/>
      <c r="O47" s="61"/>
      <c r="P47" s="61"/>
      <c r="Q47" s="61"/>
      <c r="R47" s="61"/>
      <c r="S47" s="61"/>
    </row>
    <row r="48" spans="2:19" x14ac:dyDescent="0.25">
      <c r="B48" s="86"/>
      <c r="C48" s="86"/>
      <c r="D48" s="86"/>
      <c r="E48" s="86"/>
      <c r="F48" s="86"/>
      <c r="G48" s="86"/>
      <c r="H48" s="86"/>
      <c r="I48" s="86"/>
      <c r="J48" s="86"/>
      <c r="K48" s="86"/>
      <c r="L48" s="86"/>
      <c r="M48" s="86"/>
      <c r="N48" s="86"/>
      <c r="O48" s="86"/>
      <c r="P48" s="86"/>
      <c r="Q48" s="86"/>
      <c r="R48" s="86"/>
      <c r="S48" s="86"/>
    </row>
  </sheetData>
  <sheetProtection algorithmName="SHA-512" hashValue="N/7VW+q/EHTceoa74/De3+e2I13UkexiO5Od/jJy8S1JZiOQuU8aqV4aPRa90t6WjOWBrLoymsSesxl5HDB+yg==" saltValue="VNmBVUg0mbEBlOSIvfJp9Q==" spinCount="100000" sheet="1" objects="1" scenarios="1" selectLockedCells="1"/>
  <mergeCells count="7">
    <mergeCell ref="R6:S6"/>
    <mergeCell ref="B2:S2"/>
    <mergeCell ref="B48:S48"/>
    <mergeCell ref="E4:N4"/>
    <mergeCell ref="D6:I6"/>
    <mergeCell ref="L6:N6"/>
    <mergeCell ref="C10:S15"/>
  </mergeCells>
  <pageMargins left="0.25" right="0.25" top="0.5" bottom="0.5" header="0.3" footer="0.3"/>
  <pageSetup orientation="portrait" r:id="rId1"/>
  <headerFooter>
    <oddFooter>&amp;C&amp;"-,Italic"&amp;10This form is based on work by EAB, Inc.</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DropDown="1" showInputMessage="1" showErrorMessage="1" errorTitle="Data Entry Error" error="Please use an X to indicate selection.">
          <x14:formula1>
            <xm:f>Menus!$A$1:$A$2</xm:f>
          </x14:formula1>
          <xm:sqref>M18 J18 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7"/>
  <sheetViews>
    <sheetView zoomScale="80" zoomScaleNormal="80" workbookViewId="0">
      <selection activeCell="E9" sqref="E9"/>
    </sheetView>
  </sheetViews>
  <sheetFormatPr defaultRowHeight="15" x14ac:dyDescent="0.25"/>
  <cols>
    <col min="1" max="1" width="9.140625" style="2"/>
    <col min="2" max="3" width="2.140625" style="2" customWidth="1"/>
    <col min="4" max="4" width="37.28515625" style="2" customWidth="1"/>
    <col min="5" max="5" width="12.140625" style="2" customWidth="1"/>
    <col min="6" max="6" width="10.28515625" style="2" bestFit="1" customWidth="1"/>
    <col min="7" max="9" width="11.42578125" style="2" bestFit="1" customWidth="1"/>
    <col min="10" max="11" width="11.42578125" style="2" hidden="1" customWidth="1"/>
    <col min="12" max="12" width="22.28515625" style="2" hidden="1" customWidth="1"/>
    <col min="13" max="14" width="10.7109375" style="2" hidden="1" customWidth="1"/>
    <col min="15" max="16" width="11.42578125" style="2" hidden="1" customWidth="1"/>
    <col min="17" max="17" width="3.7109375" style="2" customWidth="1"/>
    <col min="18" max="18" width="35" style="2" customWidth="1"/>
    <col min="19" max="26" width="12.7109375" style="2" customWidth="1"/>
    <col min="27" max="27" width="3.7109375" style="2" customWidth="1"/>
    <col min="28" max="28" width="38" style="2" bestFit="1" customWidth="1"/>
    <col min="29" max="29" width="9.5703125" style="2" bestFit="1" customWidth="1"/>
    <col min="30" max="16384" width="9.140625" style="2"/>
  </cols>
  <sheetData>
    <row r="1" spans="2:30" ht="15.75" thickBot="1" x14ac:dyDescent="0.3"/>
    <row r="2" spans="2:30" ht="19.5" customHeight="1" x14ac:dyDescent="0.25">
      <c r="B2" s="87" t="s">
        <v>23</v>
      </c>
      <c r="C2" s="88"/>
      <c r="D2" s="88"/>
      <c r="E2" s="88"/>
      <c r="F2" s="88"/>
      <c r="G2" s="88"/>
      <c r="H2" s="88"/>
      <c r="I2" s="88"/>
      <c r="J2" s="88"/>
      <c r="K2" s="88"/>
      <c r="L2" s="88"/>
      <c r="M2" s="88"/>
      <c r="N2" s="88"/>
      <c r="O2" s="88"/>
      <c r="P2" s="88"/>
      <c r="Q2" s="88"/>
      <c r="R2" s="88"/>
      <c r="S2" s="88"/>
      <c r="T2" s="88"/>
      <c r="U2" s="88"/>
      <c r="V2" s="88"/>
      <c r="W2" s="88"/>
      <c r="X2" s="88"/>
      <c r="Y2" s="88"/>
      <c r="Z2" s="89"/>
    </row>
    <row r="3" spans="2:30" ht="79.5" customHeight="1" thickBot="1" x14ac:dyDescent="0.3">
      <c r="B3" s="68"/>
      <c r="C3" s="69"/>
      <c r="D3" s="80" t="s">
        <v>58</v>
      </c>
      <c r="E3" s="80"/>
      <c r="F3" s="80"/>
      <c r="G3" s="80"/>
      <c r="H3" s="80"/>
      <c r="I3" s="80"/>
      <c r="J3" s="80"/>
      <c r="K3" s="80"/>
      <c r="L3" s="80"/>
      <c r="M3" s="80"/>
      <c r="N3" s="80"/>
      <c r="O3" s="80"/>
      <c r="P3" s="80"/>
      <c r="Q3" s="80"/>
      <c r="R3" s="80"/>
      <c r="S3" s="80"/>
      <c r="T3" s="80"/>
      <c r="U3" s="80"/>
      <c r="V3" s="80"/>
      <c r="W3" s="80"/>
      <c r="X3" s="80"/>
      <c r="Y3" s="80"/>
      <c r="Z3" s="81"/>
    </row>
    <row r="4" spans="2:30" ht="15.75" thickBot="1" x14ac:dyDescent="0.3"/>
    <row r="5" spans="2:30" ht="22.5" thickTop="1" thickBot="1" x14ac:dyDescent="0.4">
      <c r="D5" s="95" t="s">
        <v>24</v>
      </c>
      <c r="E5" s="96"/>
      <c r="F5" s="96"/>
      <c r="G5" s="96"/>
      <c r="H5" s="96"/>
      <c r="I5" s="97"/>
      <c r="R5" s="98" t="s">
        <v>49</v>
      </c>
      <c r="S5" s="99"/>
      <c r="T5" s="99"/>
      <c r="U5" s="99"/>
      <c r="V5" s="99"/>
      <c r="W5" s="99"/>
      <c r="X5" s="99"/>
      <c r="Y5" s="99"/>
      <c r="Z5" s="100"/>
      <c r="AB5" s="101" t="s">
        <v>22</v>
      </c>
      <c r="AC5" s="102"/>
    </row>
    <row r="6" spans="2:30" ht="5.0999999999999996" customHeight="1" thickTop="1" thickBot="1" x14ac:dyDescent="0.3">
      <c r="D6" s="9"/>
      <c r="E6" s="10"/>
      <c r="F6" s="10"/>
      <c r="G6" s="10"/>
      <c r="H6" s="10"/>
      <c r="I6" s="11"/>
      <c r="R6" s="33"/>
      <c r="S6" s="34"/>
      <c r="T6" s="34"/>
      <c r="U6" s="34"/>
      <c r="V6" s="34"/>
      <c r="W6" s="34"/>
      <c r="X6" s="34"/>
      <c r="Y6" s="34"/>
      <c r="Z6" s="35"/>
      <c r="AB6" s="21"/>
      <c r="AC6" s="22"/>
    </row>
    <row r="7" spans="2:30" ht="15.75" thickBot="1" x14ac:dyDescent="0.3">
      <c r="D7" s="103" t="s">
        <v>33</v>
      </c>
      <c r="E7" s="104"/>
      <c r="F7" s="104"/>
      <c r="G7" s="104"/>
      <c r="H7" s="104"/>
      <c r="I7" s="105"/>
      <c r="J7" s="3"/>
      <c r="K7" s="3"/>
      <c r="L7" s="3"/>
      <c r="M7" s="3"/>
      <c r="N7" s="3"/>
      <c r="O7" s="3"/>
      <c r="P7" s="3"/>
      <c r="Q7" s="3"/>
      <c r="R7" s="66"/>
      <c r="S7" s="92" t="s">
        <v>27</v>
      </c>
      <c r="T7" s="92"/>
      <c r="U7" s="92"/>
      <c r="V7" s="92" t="s">
        <v>26</v>
      </c>
      <c r="W7" s="92"/>
      <c r="X7" s="92"/>
      <c r="Y7" s="92"/>
      <c r="Z7" s="67" t="s">
        <v>25</v>
      </c>
      <c r="AB7" s="93" t="s">
        <v>19</v>
      </c>
      <c r="AC7" s="94"/>
    </row>
    <row r="8" spans="2:30" x14ac:dyDescent="0.25">
      <c r="D8" s="70" t="s">
        <v>34</v>
      </c>
      <c r="E8" s="12" t="s">
        <v>4</v>
      </c>
      <c r="F8" s="12" t="s">
        <v>5</v>
      </c>
      <c r="G8" s="12" t="s">
        <v>6</v>
      </c>
      <c r="H8" s="12" t="s">
        <v>7</v>
      </c>
      <c r="I8" s="13" t="s">
        <v>8</v>
      </c>
      <c r="J8" s="3"/>
      <c r="K8" s="3"/>
      <c r="L8" s="3"/>
      <c r="M8" s="3"/>
      <c r="N8" s="3"/>
      <c r="O8" s="3"/>
      <c r="P8" s="3"/>
      <c r="Q8" s="3"/>
      <c r="R8" s="33"/>
      <c r="S8" s="54" t="s">
        <v>4</v>
      </c>
      <c r="T8" s="54" t="s">
        <v>5</v>
      </c>
      <c r="U8" s="54" t="s">
        <v>6</v>
      </c>
      <c r="V8" s="54" t="s">
        <v>7</v>
      </c>
      <c r="W8" s="54" t="s">
        <v>8</v>
      </c>
      <c r="X8" s="54" t="s">
        <v>9</v>
      </c>
      <c r="Y8" s="54" t="s">
        <v>10</v>
      </c>
      <c r="Z8" s="55" t="s">
        <v>11</v>
      </c>
      <c r="AB8" s="23"/>
      <c r="AC8" s="24"/>
    </row>
    <row r="9" spans="2:30" x14ac:dyDescent="0.25">
      <c r="D9" s="14" t="s">
        <v>35</v>
      </c>
      <c r="E9" s="106"/>
      <c r="F9" s="107"/>
      <c r="G9" s="107"/>
      <c r="H9" s="107"/>
      <c r="I9" s="108"/>
      <c r="J9" s="3">
        <f>I9</f>
        <v>0</v>
      </c>
      <c r="K9" s="3">
        <f t="shared" ref="K9:P9" si="0">J9</f>
        <v>0</v>
      </c>
      <c r="L9" s="3">
        <f t="shared" si="0"/>
        <v>0</v>
      </c>
      <c r="M9" s="3">
        <f t="shared" si="0"/>
        <v>0</v>
      </c>
      <c r="N9" s="3">
        <f t="shared" si="0"/>
        <v>0</v>
      </c>
      <c r="O9" s="3">
        <f t="shared" si="0"/>
        <v>0</v>
      </c>
      <c r="P9" s="3">
        <f t="shared" si="0"/>
        <v>0</v>
      </c>
      <c r="Q9" s="3"/>
      <c r="R9" s="36" t="s">
        <v>12</v>
      </c>
      <c r="S9" s="37">
        <f t="shared" ref="S9:Z9" si="1">E9</f>
        <v>0</v>
      </c>
      <c r="T9" s="37">
        <f t="shared" si="1"/>
        <v>0</v>
      </c>
      <c r="U9" s="37">
        <f t="shared" si="1"/>
        <v>0</v>
      </c>
      <c r="V9" s="37">
        <f t="shared" si="1"/>
        <v>0</v>
      </c>
      <c r="W9" s="37">
        <f t="shared" si="1"/>
        <v>0</v>
      </c>
      <c r="X9" s="37">
        <f t="shared" si="1"/>
        <v>0</v>
      </c>
      <c r="Y9" s="37">
        <f t="shared" si="1"/>
        <v>0</v>
      </c>
      <c r="Z9" s="38">
        <f t="shared" si="1"/>
        <v>0</v>
      </c>
      <c r="AB9" s="23"/>
      <c r="AC9" s="24"/>
    </row>
    <row r="10" spans="2:30" x14ac:dyDescent="0.25">
      <c r="D10" s="14" t="s">
        <v>36</v>
      </c>
      <c r="E10" s="109"/>
      <c r="F10" s="110"/>
      <c r="G10" s="110"/>
      <c r="H10" s="110"/>
      <c r="I10" s="111"/>
      <c r="J10" s="3">
        <f t="shared" ref="J10:P12" si="2">I10</f>
        <v>0</v>
      </c>
      <c r="K10" s="3">
        <f t="shared" si="2"/>
        <v>0</v>
      </c>
      <c r="L10" s="3">
        <f t="shared" si="2"/>
        <v>0</v>
      </c>
      <c r="M10" s="3">
        <f t="shared" si="2"/>
        <v>0</v>
      </c>
      <c r="N10" s="3">
        <f t="shared" si="2"/>
        <v>0</v>
      </c>
      <c r="O10" s="3">
        <f t="shared" si="2"/>
        <v>0</v>
      </c>
      <c r="P10" s="3">
        <f t="shared" si="2"/>
        <v>0</v>
      </c>
      <c r="Q10" s="3"/>
      <c r="R10" s="36" t="s">
        <v>13</v>
      </c>
      <c r="S10" s="37">
        <f>E10</f>
        <v>0</v>
      </c>
      <c r="T10" s="37">
        <f t="shared" ref="T10:Z10" si="3">SUM(S9*$AC$16,F10)</f>
        <v>0</v>
      </c>
      <c r="U10" s="37">
        <f t="shared" si="3"/>
        <v>0</v>
      </c>
      <c r="V10" s="37">
        <f t="shared" si="3"/>
        <v>0</v>
      </c>
      <c r="W10" s="37">
        <f t="shared" si="3"/>
        <v>0</v>
      </c>
      <c r="X10" s="37">
        <f t="shared" si="3"/>
        <v>0</v>
      </c>
      <c r="Y10" s="37">
        <f t="shared" si="3"/>
        <v>0</v>
      </c>
      <c r="Z10" s="38">
        <f t="shared" si="3"/>
        <v>0</v>
      </c>
      <c r="AB10" s="23"/>
      <c r="AC10" s="24"/>
    </row>
    <row r="11" spans="2:30" ht="15.75" thickBot="1" x14ac:dyDescent="0.3">
      <c r="D11" s="14" t="s">
        <v>37</v>
      </c>
      <c r="E11" s="109"/>
      <c r="F11" s="110"/>
      <c r="G11" s="110"/>
      <c r="H11" s="110"/>
      <c r="I11" s="111"/>
      <c r="J11" s="3">
        <f t="shared" si="2"/>
        <v>0</v>
      </c>
      <c r="K11" s="3">
        <f t="shared" si="2"/>
        <v>0</v>
      </c>
      <c r="L11" s="3">
        <f t="shared" si="2"/>
        <v>0</v>
      </c>
      <c r="M11" s="3">
        <f t="shared" si="2"/>
        <v>0</v>
      </c>
      <c r="N11" s="3">
        <f t="shared" si="2"/>
        <v>0</v>
      </c>
      <c r="O11" s="3">
        <f t="shared" si="2"/>
        <v>0</v>
      </c>
      <c r="P11" s="3">
        <f t="shared" si="2"/>
        <v>0</v>
      </c>
      <c r="Q11" s="3"/>
      <c r="R11" s="36" t="s">
        <v>14</v>
      </c>
      <c r="S11" s="37">
        <f>E11</f>
        <v>0</v>
      </c>
      <c r="T11" s="37">
        <v>0</v>
      </c>
      <c r="U11" s="37">
        <f t="shared" ref="U11:Z11" si="4">SUM(T10*$AC$17,G11)</f>
        <v>0</v>
      </c>
      <c r="V11" s="37">
        <f t="shared" si="4"/>
        <v>0</v>
      </c>
      <c r="W11" s="37">
        <f t="shared" si="4"/>
        <v>0</v>
      </c>
      <c r="X11" s="37">
        <f t="shared" si="4"/>
        <v>0</v>
      </c>
      <c r="Y11" s="37">
        <f t="shared" si="4"/>
        <v>0</v>
      </c>
      <c r="Z11" s="38">
        <f t="shared" si="4"/>
        <v>0</v>
      </c>
      <c r="AB11" s="25" t="s">
        <v>54</v>
      </c>
      <c r="AC11" s="26">
        <v>0.3</v>
      </c>
    </row>
    <row r="12" spans="2:30" ht="15.75" thickBot="1" x14ac:dyDescent="0.3">
      <c r="D12" s="53" t="s">
        <v>38</v>
      </c>
      <c r="E12" s="112"/>
      <c r="F12" s="113"/>
      <c r="G12" s="113"/>
      <c r="H12" s="113"/>
      <c r="I12" s="114"/>
      <c r="J12" s="3">
        <f t="shared" si="2"/>
        <v>0</v>
      </c>
      <c r="K12" s="3">
        <f t="shared" si="2"/>
        <v>0</v>
      </c>
      <c r="L12" s="3">
        <f t="shared" si="2"/>
        <v>0</v>
      </c>
      <c r="M12" s="3">
        <f t="shared" si="2"/>
        <v>0</v>
      </c>
      <c r="N12" s="3">
        <f t="shared" si="2"/>
        <v>0</v>
      </c>
      <c r="O12" s="3">
        <f t="shared" si="2"/>
        <v>0</v>
      </c>
      <c r="P12" s="3">
        <f t="shared" si="2"/>
        <v>0</v>
      </c>
      <c r="Q12" s="3"/>
      <c r="R12" s="39" t="s">
        <v>15</v>
      </c>
      <c r="S12" s="37">
        <f>E12</f>
        <v>0</v>
      </c>
      <c r="T12" s="37">
        <v>0</v>
      </c>
      <c r="U12" s="37">
        <v>0</v>
      </c>
      <c r="V12" s="37">
        <f>SUM(U11*$AC$18,H12)</f>
        <v>0</v>
      </c>
      <c r="W12" s="37">
        <f>SUM(V11*$AC$18,I12)</f>
        <v>0</v>
      </c>
      <c r="X12" s="37">
        <f>SUM(W11*$AC$18,J12)</f>
        <v>0</v>
      </c>
      <c r="Y12" s="37">
        <f>SUM(X11*$AC$18,K12)</f>
        <v>0</v>
      </c>
      <c r="Z12" s="38">
        <f>SUM(Y11*$AC$18,L12)</f>
        <v>0</v>
      </c>
      <c r="AB12" s="23"/>
      <c r="AC12" s="27"/>
    </row>
    <row r="13" spans="2:30" ht="15.75" thickBot="1" x14ac:dyDescent="0.3">
      <c r="D13" s="16" t="s">
        <v>18</v>
      </c>
      <c r="E13" s="64">
        <f>SUM(E9:E12)</f>
        <v>0</v>
      </c>
      <c r="F13" s="64">
        <f t="shared" ref="F13:P13" si="5">SUM(F9:F12)</f>
        <v>0</v>
      </c>
      <c r="G13" s="64">
        <f t="shared" si="5"/>
        <v>0</v>
      </c>
      <c r="H13" s="64">
        <f t="shared" si="5"/>
        <v>0</v>
      </c>
      <c r="I13" s="65">
        <f t="shared" si="5"/>
        <v>0</v>
      </c>
      <c r="J13" s="2">
        <f t="shared" si="5"/>
        <v>0</v>
      </c>
      <c r="K13" s="2">
        <f t="shared" si="5"/>
        <v>0</v>
      </c>
      <c r="L13" s="2">
        <f t="shared" si="5"/>
        <v>0</v>
      </c>
      <c r="M13" s="2">
        <f t="shared" si="5"/>
        <v>0</v>
      </c>
      <c r="N13" s="2">
        <f t="shared" si="5"/>
        <v>0</v>
      </c>
      <c r="O13" s="2">
        <f t="shared" si="5"/>
        <v>0</v>
      </c>
      <c r="P13" s="2">
        <f t="shared" si="5"/>
        <v>0</v>
      </c>
      <c r="R13" s="36" t="s">
        <v>18</v>
      </c>
      <c r="S13" s="40">
        <f>SUM(S9:S12)</f>
        <v>0</v>
      </c>
      <c r="T13" s="40">
        <f t="shared" ref="T13:W13" si="6">SUM(T9:T12)</f>
        <v>0</v>
      </c>
      <c r="U13" s="40">
        <f t="shared" si="6"/>
        <v>0</v>
      </c>
      <c r="V13" s="40">
        <f t="shared" si="6"/>
        <v>0</v>
      </c>
      <c r="W13" s="40">
        <f t="shared" si="6"/>
        <v>0</v>
      </c>
      <c r="X13" s="40">
        <f t="shared" ref="X13" si="7">SUM(X9:X12)</f>
        <v>0</v>
      </c>
      <c r="Y13" s="40">
        <f t="shared" ref="Y13" si="8">SUM(Y9:Y12)</f>
        <v>0</v>
      </c>
      <c r="Z13" s="41">
        <f t="shared" ref="Z13" si="9">SUM(Z9:Z12)</f>
        <v>0</v>
      </c>
      <c r="AB13" s="93" t="s">
        <v>20</v>
      </c>
      <c r="AC13" s="94"/>
    </row>
    <row r="14" spans="2:30" x14ac:dyDescent="0.25">
      <c r="D14" s="9"/>
      <c r="E14" s="10"/>
      <c r="F14" s="10"/>
      <c r="G14" s="10"/>
      <c r="H14" s="10"/>
      <c r="I14" s="11"/>
      <c r="R14" s="33"/>
      <c r="S14" s="34"/>
      <c r="T14" s="34"/>
      <c r="U14" s="34"/>
      <c r="V14" s="34"/>
      <c r="W14" s="34"/>
      <c r="X14" s="34"/>
      <c r="Y14" s="34"/>
      <c r="Z14" s="35"/>
      <c r="AB14" s="28"/>
      <c r="AC14" s="29"/>
      <c r="AD14" s="73"/>
    </row>
    <row r="15" spans="2:30" x14ac:dyDescent="0.25">
      <c r="D15" s="9"/>
      <c r="E15" s="15"/>
      <c r="F15" s="10"/>
      <c r="G15" s="10"/>
      <c r="H15" s="10"/>
      <c r="I15" s="11"/>
      <c r="R15" s="42" t="s">
        <v>43</v>
      </c>
      <c r="S15" s="43">
        <f>SUM($AC$28*S9,$AC$28*S10,$AC$28*S11,$AC$28*S12)</f>
        <v>0</v>
      </c>
      <c r="T15" s="43">
        <f t="shared" ref="T15:Z15" si="10">SUM($AC$28*T9,$AC$28*T10,$AC$28*T11,$AC$28*T12)</f>
        <v>0</v>
      </c>
      <c r="U15" s="43">
        <f t="shared" si="10"/>
        <v>0</v>
      </c>
      <c r="V15" s="43">
        <f t="shared" si="10"/>
        <v>0</v>
      </c>
      <c r="W15" s="43">
        <f t="shared" si="10"/>
        <v>0</v>
      </c>
      <c r="X15" s="43">
        <f t="shared" si="10"/>
        <v>0</v>
      </c>
      <c r="Y15" s="43">
        <f t="shared" si="10"/>
        <v>0</v>
      </c>
      <c r="Z15" s="44">
        <f t="shared" si="10"/>
        <v>0</v>
      </c>
      <c r="AB15" s="23"/>
      <c r="AC15" s="22"/>
    </row>
    <row r="16" spans="2:30" x14ac:dyDescent="0.25">
      <c r="D16" s="9"/>
      <c r="E16" s="15"/>
      <c r="F16" s="10"/>
      <c r="G16" s="10"/>
      <c r="H16" s="10"/>
      <c r="I16" s="11"/>
      <c r="R16" s="45"/>
      <c r="S16" s="46"/>
      <c r="T16" s="46"/>
      <c r="U16" s="46"/>
      <c r="V16" s="46"/>
      <c r="W16" s="46"/>
      <c r="X16" s="46"/>
      <c r="Y16" s="46"/>
      <c r="Z16" s="47"/>
      <c r="AB16" s="23" t="s">
        <v>28</v>
      </c>
      <c r="AC16" s="30">
        <v>0.7</v>
      </c>
    </row>
    <row r="17" spans="4:29" x14ac:dyDescent="0.25">
      <c r="D17" s="9"/>
      <c r="E17" s="15"/>
      <c r="F17" s="10"/>
      <c r="G17" s="10"/>
      <c r="H17" s="10"/>
      <c r="I17" s="11"/>
      <c r="R17" s="45" t="s">
        <v>39</v>
      </c>
      <c r="S17" s="115"/>
      <c r="T17" s="116"/>
      <c r="U17" s="116"/>
      <c r="V17" s="116"/>
      <c r="W17" s="116"/>
      <c r="X17" s="116"/>
      <c r="Y17" s="116"/>
      <c r="Z17" s="117"/>
      <c r="AB17" s="23" t="s">
        <v>29</v>
      </c>
      <c r="AC17" s="30">
        <v>0.8</v>
      </c>
    </row>
    <row r="18" spans="4:29" ht="15.75" thickBot="1" x14ac:dyDescent="0.3">
      <c r="D18" s="9"/>
      <c r="E18" s="15"/>
      <c r="F18" s="10"/>
      <c r="G18" s="10"/>
      <c r="H18" s="10"/>
      <c r="I18" s="11"/>
      <c r="R18" s="45" t="s">
        <v>40</v>
      </c>
      <c r="S18" s="118"/>
      <c r="T18" s="119"/>
      <c r="U18" s="119"/>
      <c r="V18" s="119"/>
      <c r="W18" s="119"/>
      <c r="X18" s="119"/>
      <c r="Y18" s="119"/>
      <c r="Z18" s="120"/>
      <c r="AB18" s="25" t="s">
        <v>30</v>
      </c>
      <c r="AC18" s="26">
        <v>0.95</v>
      </c>
    </row>
    <row r="19" spans="4:29" x14ac:dyDescent="0.25">
      <c r="D19" s="9"/>
      <c r="E19" s="15"/>
      <c r="F19" s="10"/>
      <c r="G19" s="10"/>
      <c r="H19" s="10"/>
      <c r="I19" s="11"/>
      <c r="R19" s="45" t="s">
        <v>41</v>
      </c>
      <c r="S19" s="121"/>
      <c r="T19" s="122"/>
      <c r="U19" s="122"/>
      <c r="V19" s="122"/>
      <c r="W19" s="122"/>
      <c r="X19" s="122"/>
      <c r="Y19" s="122"/>
      <c r="Z19" s="123"/>
      <c r="AB19" s="21"/>
      <c r="AC19" s="22"/>
    </row>
    <row r="20" spans="4:29" x14ac:dyDescent="0.25">
      <c r="D20" s="9"/>
      <c r="E20" s="15"/>
      <c r="F20" s="10"/>
      <c r="G20" s="10"/>
      <c r="H20" s="10"/>
      <c r="I20" s="11"/>
      <c r="R20" s="45"/>
      <c r="S20" s="46"/>
      <c r="T20" s="46"/>
      <c r="U20" s="46"/>
      <c r="V20" s="46"/>
      <c r="W20" s="46"/>
      <c r="X20" s="46"/>
      <c r="Y20" s="46"/>
      <c r="Z20" s="47"/>
      <c r="AB20" s="23"/>
      <c r="AC20" s="27"/>
    </row>
    <row r="21" spans="4:29" x14ac:dyDescent="0.25">
      <c r="D21" s="9"/>
      <c r="E21" s="15"/>
      <c r="F21" s="10"/>
      <c r="G21" s="10"/>
      <c r="H21" s="10"/>
      <c r="I21" s="11"/>
      <c r="R21" s="42" t="s">
        <v>42</v>
      </c>
      <c r="S21" s="43">
        <f>SUM(S15,S17:S19)</f>
        <v>0</v>
      </c>
      <c r="T21" s="43">
        <f t="shared" ref="T21:Z21" si="11">SUM(T15,T17:T19)</f>
        <v>0</v>
      </c>
      <c r="U21" s="43">
        <f t="shared" si="11"/>
        <v>0</v>
      </c>
      <c r="V21" s="43">
        <f t="shared" si="11"/>
        <v>0</v>
      </c>
      <c r="W21" s="43">
        <f t="shared" si="11"/>
        <v>0</v>
      </c>
      <c r="X21" s="43">
        <f t="shared" si="11"/>
        <v>0</v>
      </c>
      <c r="Y21" s="43">
        <f t="shared" si="11"/>
        <v>0</v>
      </c>
      <c r="Z21" s="44">
        <f t="shared" si="11"/>
        <v>0</v>
      </c>
      <c r="AB21" s="23"/>
      <c r="AC21" s="27"/>
    </row>
    <row r="22" spans="4:29" x14ac:dyDescent="0.25">
      <c r="D22" s="9"/>
      <c r="E22" s="15"/>
      <c r="F22" s="10"/>
      <c r="G22" s="10"/>
      <c r="H22" s="10"/>
      <c r="I22" s="11"/>
      <c r="R22" s="45"/>
      <c r="S22" s="48"/>
      <c r="T22" s="48"/>
      <c r="U22" s="48"/>
      <c r="V22" s="48"/>
      <c r="W22" s="48"/>
      <c r="X22" s="48"/>
      <c r="Y22" s="48"/>
      <c r="Z22" s="49"/>
      <c r="AB22" s="23"/>
      <c r="AC22" s="27"/>
    </row>
    <row r="23" spans="4:29" x14ac:dyDescent="0.25">
      <c r="D23" s="9"/>
      <c r="E23" s="15"/>
      <c r="F23" s="10"/>
      <c r="G23" s="10"/>
      <c r="H23" s="10"/>
      <c r="I23" s="11"/>
      <c r="R23" s="45" t="s">
        <v>52</v>
      </c>
      <c r="S23" s="72">
        <f>$AC$31*S24</f>
        <v>0</v>
      </c>
      <c r="T23" s="51">
        <f t="shared" ref="T23:Z23" si="12">$AC$31*T24</f>
        <v>0</v>
      </c>
      <c r="U23" s="51">
        <f t="shared" si="12"/>
        <v>0</v>
      </c>
      <c r="V23" s="51">
        <f t="shared" si="12"/>
        <v>0</v>
      </c>
      <c r="W23" s="51">
        <f t="shared" si="12"/>
        <v>0</v>
      </c>
      <c r="X23" s="51">
        <f t="shared" si="12"/>
        <v>0</v>
      </c>
      <c r="Y23" s="51">
        <f t="shared" si="12"/>
        <v>0</v>
      </c>
      <c r="Z23" s="52">
        <f t="shared" si="12"/>
        <v>0</v>
      </c>
      <c r="AB23" s="23"/>
      <c r="AC23" s="27"/>
    </row>
    <row r="24" spans="4:29" ht="15.75" thickBot="1" x14ac:dyDescent="0.3">
      <c r="D24" s="9"/>
      <c r="E24" s="15"/>
      <c r="F24" s="10"/>
      <c r="G24" s="10"/>
      <c r="H24" s="10"/>
      <c r="I24" s="11"/>
      <c r="R24" s="45" t="s">
        <v>51</v>
      </c>
      <c r="S24" s="115"/>
      <c r="T24" s="116"/>
      <c r="U24" s="116"/>
      <c r="V24" s="116"/>
      <c r="W24" s="116"/>
      <c r="X24" s="116"/>
      <c r="Y24" s="116"/>
      <c r="Z24" s="117"/>
      <c r="AB24" s="25"/>
      <c r="AC24" s="31"/>
    </row>
    <row r="25" spans="4:29" ht="15.75" thickBot="1" x14ac:dyDescent="0.3">
      <c r="D25" s="9"/>
      <c r="E25" s="15"/>
      <c r="F25" s="10"/>
      <c r="G25" s="10"/>
      <c r="H25" s="10"/>
      <c r="I25" s="11"/>
      <c r="R25" s="45" t="s">
        <v>44</v>
      </c>
      <c r="S25" s="118"/>
      <c r="T25" s="119"/>
      <c r="U25" s="119"/>
      <c r="V25" s="119"/>
      <c r="W25" s="119"/>
      <c r="X25" s="119"/>
      <c r="Y25" s="119"/>
      <c r="Z25" s="120"/>
      <c r="AB25" s="93" t="s">
        <v>17</v>
      </c>
      <c r="AC25" s="94"/>
    </row>
    <row r="26" spans="4:29" x14ac:dyDescent="0.25">
      <c r="D26" s="9"/>
      <c r="E26" s="15"/>
      <c r="F26" s="10"/>
      <c r="G26" s="10"/>
      <c r="H26" s="10"/>
      <c r="I26" s="11"/>
      <c r="R26" s="45" t="s">
        <v>45</v>
      </c>
      <c r="S26" s="118"/>
      <c r="T26" s="119"/>
      <c r="U26" s="119"/>
      <c r="V26" s="119"/>
      <c r="W26" s="119"/>
      <c r="X26" s="119"/>
      <c r="Y26" s="119"/>
      <c r="Z26" s="120"/>
      <c r="AB26" s="28" t="s">
        <v>62</v>
      </c>
      <c r="AC26" s="32">
        <f>SUM(12116,3008)</f>
        <v>15124</v>
      </c>
    </row>
    <row r="27" spans="4:29" x14ac:dyDescent="0.25">
      <c r="D27" s="9"/>
      <c r="E27" s="15"/>
      <c r="F27" s="10"/>
      <c r="G27" s="10"/>
      <c r="H27" s="10"/>
      <c r="I27" s="11"/>
      <c r="R27" s="45" t="s">
        <v>46</v>
      </c>
      <c r="S27" s="118"/>
      <c r="T27" s="119"/>
      <c r="U27" s="119"/>
      <c r="V27" s="119"/>
      <c r="W27" s="119"/>
      <c r="X27" s="119"/>
      <c r="Y27" s="119"/>
      <c r="Z27" s="120"/>
      <c r="AB27" s="23" t="s">
        <v>16</v>
      </c>
      <c r="AC27" s="30">
        <v>0.4</v>
      </c>
    </row>
    <row r="28" spans="4:29" x14ac:dyDescent="0.25">
      <c r="D28" s="9"/>
      <c r="E28" s="15"/>
      <c r="F28" s="10"/>
      <c r="G28" s="10"/>
      <c r="H28" s="10"/>
      <c r="I28" s="11"/>
      <c r="R28" s="45" t="s">
        <v>47</v>
      </c>
      <c r="S28" s="121"/>
      <c r="T28" s="122"/>
      <c r="U28" s="122"/>
      <c r="V28" s="122"/>
      <c r="W28" s="122"/>
      <c r="X28" s="122"/>
      <c r="Y28" s="122"/>
      <c r="Z28" s="123"/>
      <c r="AB28" s="23" t="s">
        <v>55</v>
      </c>
      <c r="AC28" s="24">
        <f>AC26*(1-AC27)</f>
        <v>9074.4</v>
      </c>
    </row>
    <row r="29" spans="4:29" ht="15.75" thickBot="1" x14ac:dyDescent="0.3">
      <c r="D29" s="9"/>
      <c r="E29" s="15"/>
      <c r="F29" s="10"/>
      <c r="G29" s="10"/>
      <c r="H29" s="10"/>
      <c r="I29" s="11"/>
      <c r="R29" s="50" t="s">
        <v>63</v>
      </c>
      <c r="S29" s="72">
        <f t="shared" ref="S29:Z29" si="13">SUM(S26:S27)*$AC$11</f>
        <v>0</v>
      </c>
      <c r="T29" s="51">
        <f t="shared" si="13"/>
        <v>0</v>
      </c>
      <c r="U29" s="51">
        <f t="shared" si="13"/>
        <v>0</v>
      </c>
      <c r="V29" s="51">
        <f t="shared" si="13"/>
        <v>0</v>
      </c>
      <c r="W29" s="51">
        <f t="shared" si="13"/>
        <v>0</v>
      </c>
      <c r="X29" s="51">
        <f t="shared" si="13"/>
        <v>0</v>
      </c>
      <c r="Y29" s="51">
        <f t="shared" si="13"/>
        <v>0</v>
      </c>
      <c r="Z29" s="52">
        <f t="shared" si="13"/>
        <v>0</v>
      </c>
      <c r="AB29" s="74"/>
      <c r="AC29" s="75"/>
    </row>
    <row r="30" spans="4:29" ht="15.75" thickBot="1" x14ac:dyDescent="0.3">
      <c r="D30" s="9"/>
      <c r="E30" s="15"/>
      <c r="F30" s="10"/>
      <c r="G30" s="10"/>
      <c r="H30" s="10"/>
      <c r="I30" s="11"/>
      <c r="R30" s="42" t="s">
        <v>48</v>
      </c>
      <c r="S30" s="43">
        <f t="shared" ref="S30:Z30" si="14">SUM(S23:S29)</f>
        <v>0</v>
      </c>
      <c r="T30" s="43">
        <f t="shared" si="14"/>
        <v>0</v>
      </c>
      <c r="U30" s="43">
        <f t="shared" si="14"/>
        <v>0</v>
      </c>
      <c r="V30" s="43">
        <f t="shared" si="14"/>
        <v>0</v>
      </c>
      <c r="W30" s="43">
        <f t="shared" si="14"/>
        <v>0</v>
      </c>
      <c r="X30" s="43">
        <f t="shared" si="14"/>
        <v>0</v>
      </c>
      <c r="Y30" s="43">
        <f t="shared" si="14"/>
        <v>0</v>
      </c>
      <c r="Z30" s="44">
        <f t="shared" si="14"/>
        <v>0</v>
      </c>
      <c r="AB30" s="90" t="s">
        <v>21</v>
      </c>
      <c r="AC30" s="91"/>
    </row>
    <row r="31" spans="4:29" ht="15.75" thickBot="1" x14ac:dyDescent="0.3">
      <c r="D31" s="9"/>
      <c r="E31" s="10"/>
      <c r="F31" s="10"/>
      <c r="G31" s="10"/>
      <c r="H31" s="17"/>
      <c r="I31" s="11"/>
      <c r="R31" s="33"/>
      <c r="S31" s="34"/>
      <c r="T31" s="34"/>
      <c r="U31" s="34"/>
      <c r="V31" s="34"/>
      <c r="W31" s="34"/>
      <c r="X31" s="34"/>
      <c r="Y31" s="34"/>
      <c r="Z31" s="35"/>
      <c r="AB31" s="28" t="s">
        <v>53</v>
      </c>
      <c r="AC31" s="71">
        <v>0.3</v>
      </c>
    </row>
    <row r="32" spans="4:29" ht="15.75" thickBot="1" x14ac:dyDescent="0.3">
      <c r="D32" s="18"/>
      <c r="E32" s="19"/>
      <c r="F32" s="19"/>
      <c r="G32" s="19"/>
      <c r="H32" s="19"/>
      <c r="I32" s="20"/>
      <c r="R32" s="56" t="s">
        <v>50</v>
      </c>
      <c r="S32" s="57">
        <f>S21-S30</f>
        <v>0</v>
      </c>
      <c r="T32" s="57">
        <f t="shared" ref="T32:Z32" si="15">T15-T30</f>
        <v>0</v>
      </c>
      <c r="U32" s="57">
        <f t="shared" si="15"/>
        <v>0</v>
      </c>
      <c r="V32" s="57">
        <f t="shared" si="15"/>
        <v>0</v>
      </c>
      <c r="W32" s="57">
        <f t="shared" si="15"/>
        <v>0</v>
      </c>
      <c r="X32" s="57">
        <f t="shared" si="15"/>
        <v>0</v>
      </c>
      <c r="Y32" s="57">
        <f t="shared" si="15"/>
        <v>0</v>
      </c>
      <c r="Z32" s="58">
        <f t="shared" si="15"/>
        <v>0</v>
      </c>
      <c r="AB32" s="59"/>
      <c r="AC32" s="60"/>
    </row>
    <row r="33" spans="4:29" ht="15.75" thickTop="1" x14ac:dyDescent="0.25">
      <c r="R33" s="5"/>
      <c r="S33" s="6"/>
      <c r="T33" s="6"/>
      <c r="U33" s="6"/>
      <c r="V33" s="6"/>
      <c r="W33" s="6"/>
      <c r="X33" s="6"/>
      <c r="Y33" s="6"/>
      <c r="Z33" s="6"/>
      <c r="AB33" s="7"/>
      <c r="AC33" s="4"/>
    </row>
    <row r="34" spans="4:29" x14ac:dyDescent="0.25">
      <c r="D34" s="8"/>
      <c r="E34" s="8"/>
      <c r="F34" s="8"/>
      <c r="G34" s="8"/>
      <c r="H34" s="8"/>
      <c r="I34" s="8"/>
      <c r="J34" s="8"/>
      <c r="K34" s="8"/>
      <c r="L34" s="8"/>
      <c r="M34" s="8"/>
      <c r="N34" s="8"/>
      <c r="O34" s="8"/>
      <c r="P34" s="8"/>
      <c r="Q34" s="8"/>
      <c r="R34" s="8"/>
      <c r="S34" s="8"/>
      <c r="T34" s="8"/>
      <c r="U34" s="8"/>
      <c r="V34" s="8"/>
      <c r="W34" s="8"/>
      <c r="X34" s="8"/>
      <c r="Y34" s="8"/>
      <c r="Z34" s="8"/>
    </row>
    <row r="35" spans="4:29" x14ac:dyDescent="0.25">
      <c r="D35" s="8"/>
      <c r="E35" s="8"/>
      <c r="F35" s="8"/>
      <c r="G35" s="8"/>
      <c r="H35" s="8"/>
      <c r="I35" s="8"/>
      <c r="J35" s="8"/>
      <c r="K35" s="8"/>
      <c r="L35" s="8"/>
      <c r="M35" s="8"/>
      <c r="N35" s="8"/>
      <c r="O35" s="8"/>
      <c r="P35" s="8"/>
      <c r="Q35" s="8"/>
      <c r="R35" s="8"/>
      <c r="S35" s="8"/>
      <c r="T35" s="8"/>
      <c r="U35" s="8"/>
      <c r="V35" s="8"/>
      <c r="W35" s="8"/>
      <c r="X35" s="8"/>
      <c r="Y35" s="8"/>
      <c r="Z35" s="8"/>
    </row>
    <row r="36" spans="4:29" x14ac:dyDescent="0.25">
      <c r="D36" s="8"/>
      <c r="E36" s="8"/>
      <c r="F36" s="8"/>
      <c r="G36" s="8"/>
      <c r="H36" s="8"/>
      <c r="I36" s="8"/>
      <c r="J36" s="8"/>
      <c r="K36" s="8"/>
      <c r="L36" s="8"/>
      <c r="M36" s="8"/>
      <c r="N36" s="8"/>
      <c r="O36" s="8"/>
      <c r="P36" s="8"/>
      <c r="Q36" s="8"/>
      <c r="R36" s="8"/>
      <c r="S36" s="8"/>
      <c r="T36" s="8"/>
      <c r="U36" s="8"/>
      <c r="V36" s="8"/>
      <c r="W36" s="8"/>
      <c r="X36" s="8"/>
      <c r="Y36" s="8"/>
      <c r="Z36" s="8"/>
    </row>
    <row r="37" spans="4:29" x14ac:dyDescent="0.25">
      <c r="D37" s="8"/>
      <c r="E37" s="8"/>
      <c r="F37" s="8"/>
      <c r="G37" s="8"/>
      <c r="H37" s="8"/>
      <c r="I37" s="8"/>
      <c r="J37" s="8"/>
      <c r="K37" s="8"/>
      <c r="L37" s="8"/>
      <c r="M37" s="8"/>
      <c r="N37" s="8"/>
      <c r="O37" s="8"/>
      <c r="P37" s="8"/>
      <c r="Q37" s="8"/>
      <c r="R37" s="8"/>
      <c r="S37" s="8"/>
      <c r="T37" s="8"/>
      <c r="U37" s="8"/>
      <c r="V37" s="8"/>
      <c r="W37" s="8"/>
      <c r="X37" s="8"/>
      <c r="Y37" s="8"/>
      <c r="Z37" s="8"/>
    </row>
  </sheetData>
  <sheetProtection algorithmName="SHA-512" hashValue="oGWIhdrAw33eh1nesGHbfOcv9mt5YoNOE3d89+4iumzG6lSesOcxLoUVgKxu/wfpGrl7aAjNBD4iteyCC2VUFQ==" saltValue="nH7HiZbWElleoSBaPDA5Vw==" spinCount="100000" sheet="1" objects="1" scenarios="1" selectLockedCells="1"/>
  <mergeCells count="12">
    <mergeCell ref="D3:Z3"/>
    <mergeCell ref="B2:Z2"/>
    <mergeCell ref="AB30:AC30"/>
    <mergeCell ref="V7:Y7"/>
    <mergeCell ref="S7:U7"/>
    <mergeCell ref="AB25:AC25"/>
    <mergeCell ref="D5:I5"/>
    <mergeCell ref="R5:Z5"/>
    <mergeCell ref="AB5:AC5"/>
    <mergeCell ref="AB7:AC7"/>
    <mergeCell ref="D7:I7"/>
    <mergeCell ref="AB13:AC13"/>
  </mergeCells>
  <pageMargins left="0.7" right="0.7" top="0.75" bottom="0.75" header="0.3" footer="0.3"/>
  <pageSetup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2" sqref="G12"/>
    </sheetView>
  </sheetViews>
  <sheetFormatPr defaultRowHeight="15" x14ac:dyDescent="0.25"/>
  <sheetData>
    <row r="1" spans="1:1" x14ac:dyDescent="0.25">
      <c r="A1" s="1" t="s">
        <v>32</v>
      </c>
    </row>
    <row r="2" spans="1:1" x14ac:dyDescent="0.25">
      <c r="A2" s="1"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Cover Sheet</vt:lpstr>
      <vt:lpstr>Financial Model</vt:lpstr>
      <vt:lpstr>Menus</vt:lpstr>
      <vt:lpstr>Enrollment_Model</vt:lpstr>
      <vt:lpstr>'Cover Sheet'!Print_Area</vt:lpstr>
      <vt:lpstr>'Financial Model'!Print_Area</vt:lpstr>
    </vt:vector>
  </TitlesOfParts>
  <Company>St. Mary's College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Wick</dc:creator>
  <cp:lastModifiedBy>Michael Wick</cp:lastModifiedBy>
  <cp:lastPrinted>2019-09-04T17:00:41Z</cp:lastPrinted>
  <dcterms:created xsi:type="dcterms:W3CDTF">2019-08-20T15:06:09Z</dcterms:created>
  <dcterms:modified xsi:type="dcterms:W3CDTF">2019-09-06T13:49:40Z</dcterms:modified>
</cp:coreProperties>
</file>